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24" i="1"/>
  <c r="E18" i="1"/>
  <c r="E8" i="1"/>
</calcChain>
</file>

<file path=xl/sharedStrings.xml><?xml version="1.0" encoding="utf-8"?>
<sst xmlns="http://schemas.openxmlformats.org/spreadsheetml/2006/main" count="110" uniqueCount="47">
  <si>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</si>
  <si>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</si>
  <si>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</si>
  <si>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</si>
  <si>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</si>
  <si>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</si>
  <si>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</si>
  <si>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</si>
  <si>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</si>
  <si>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</si>
  <si>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</si>
  <si>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Капитальный ремонт</t>
  </si>
  <si>
    <t>БЛАГОУСТРОЙСТВО</t>
  </si>
  <si>
    <r>
      <t xml:space="preserve">Перечень выполненных работ по
текущему ремонту и обслуживанию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№7 по ул. Строителей 2016г.</t>
    </r>
    <r>
      <rPr>
        <sz val="11"/>
        <color theme="1"/>
        <rFont val="Calibri"/>
        <family val="2"/>
        <scheme val="minor"/>
      </rPr>
      <t xml:space="preserve">
</t>
    </r>
  </si>
  <si>
    <t>Замена сгона на стояке отопления в 5-ом подъезде ф 20 мм.</t>
  </si>
  <si>
    <t>Шт.</t>
  </si>
  <si>
    <t>Март</t>
  </si>
  <si>
    <t>Ремонт радиатора отопления со снятием в кв. № 82</t>
  </si>
  <si>
    <t>Замена сгона на магистрали отопления ф 32 мм. в подвале</t>
  </si>
  <si>
    <t>Апрель</t>
  </si>
  <si>
    <t>Замена светильников ДРЛ уличного освещения на светодиодные с применением автовышки над. 5 - 6 -м подъездом</t>
  </si>
  <si>
    <t>Замена светильников освещения на светодиодные в 1-ом и 2-ом подъездах</t>
  </si>
  <si>
    <t>Замена светильников ДРЛ уличного освещения на светодиодные с применением автовышки над.  3, 4 -м подъездом</t>
  </si>
  <si>
    <t>Замена светильников ДРЛ уличного освещения на светодиодные с применением автовышки над. 2 -м подъездом</t>
  </si>
  <si>
    <t>по смете</t>
  </si>
  <si>
    <t>Май</t>
  </si>
  <si>
    <t xml:space="preserve">Демонтаж 2-х расходомеров и 2- КТСП       </t>
  </si>
  <si>
    <t>Июнь</t>
  </si>
  <si>
    <t>Замена светильников освещения на светодиодные в 3-ем подъезде</t>
  </si>
  <si>
    <t>Замена светильников освещения на светодиодные в 1-ом подъезде на 2, 3, 4, 5-х этажах</t>
  </si>
  <si>
    <t>Замена задвижки на системы ГВС на шаровый кран ф50 (1 шт) , Ф32 ( 1 шт)  3-й ТУ</t>
  </si>
  <si>
    <t>Замена вв. в кв. 57</t>
  </si>
  <si>
    <t>Июль</t>
  </si>
  <si>
    <t>Монтаж диодных светильников в 4 подъезде</t>
  </si>
  <si>
    <t>Монтаж 2-х расходомеров и 2 КТСП на 1-м элеваторном узле.</t>
  </si>
  <si>
    <t>Сентябрь</t>
  </si>
  <si>
    <t>Монтаж диодных светильников в 5,6 подъездах</t>
  </si>
  <si>
    <t>Ремонт кровли над кв. 95 с пименением а/вышки</t>
  </si>
  <si>
    <t>Октябрь</t>
  </si>
  <si>
    <t>Замена сборок на стояках ГВС на тех. этаже Ф 20</t>
  </si>
  <si>
    <t>Ремонт радиатора отопления в кв. 6</t>
  </si>
  <si>
    <t>Ремонт радиатора отопления в кв. 65</t>
  </si>
  <si>
    <t>Ноябрь</t>
  </si>
  <si>
    <t>Ремонт рад. Отопл. В  тамбуре 3-го подезда</t>
  </si>
  <si>
    <t>Замена вентелей на теплоузле №1</t>
  </si>
  <si>
    <t>Ремонт радиатора отопления со снятием в кв. 94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</si>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</sst>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0" fillId="0" borderId="3" xfId="0" applyFont="1" applyBorder="1" applyAlignment="1">
      <alignment vertical="justify" wrapText="1"/>
    </xf>
    <xf numFmtId="0" fontId="5" fillId="0" borderId="1" xfId="0" applyFont="1" applyBorder="1" applyAlignment="1">
      <alignment horizontal="left" vertical="justify" wrapText="1"/>
    </xf>
    <xf numFmtId="0" fontId="0" fillId="0" borderId="1" xfId="0" applyFont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6" fillId="0" borderId="3" xfId="0" applyFont="1" applyBorder="1" applyAlignment="1">
      <alignment vertical="justify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justify" wrapText="1"/>
    </xf>
    <xf numFmtId="0" fontId="0" fillId="0" borderId="4" xfId="0" applyBorder="1" applyAlignment="1">
      <alignment horizontal="left" vertical="justify" wrapText="1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vertical="justify" wrapText="1"/>
    </xf>
    <xf numFmtId="0" fontId="0" fillId="0" borderId="3" xfId="0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8" xfId="0" applyFont="1" applyBorder="1"/>
    <xf numFmtId="0" fontId="7" fillId="0" borderId="6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9" workbookViewId="0">
      <selection activeCell="G33" sqref="G33"/>
    </sheetView>
  </sheetViews>
  <sheetFormatPr defaultRowHeight="14.4" x14ac:dyDescent="0.3"/>
  <cols>
    <col min="1" max="1" width="3.109375" bestFit="1" customWidth="1"/>
    <col min="2" max="2" width="39.6640625" customWidth="1"/>
  </cols>
  <sheetData>
    <row r="1" spans="1:9" ht="14.4" customHeight="1" x14ac:dyDescent="0.3">
      <c r="A1" s="8" t="s">
        <v>13</v>
      </c>
      <c r="B1" s="7"/>
      <c r="C1" s="7"/>
      <c r="D1" s="7"/>
      <c r="E1" s="7"/>
      <c r="F1" s="7"/>
      <c r="G1" s="1"/>
      <c r="H1" s="1"/>
      <c r="I1" s="1"/>
    </row>
    <row r="2" spans="1:9" x14ac:dyDescent="0.3">
      <c r="A2" s="7"/>
      <c r="B2" s="7"/>
      <c r="C2" s="7"/>
      <c r="D2" s="7"/>
      <c r="E2" s="7"/>
      <c r="F2" s="7"/>
      <c r="G2" s="1"/>
      <c r="H2" s="1"/>
      <c r="I2" s="1"/>
    </row>
    <row r="3" spans="1:9" x14ac:dyDescent="0.3">
      <c r="A3" s="7"/>
      <c r="B3" s="7"/>
      <c r="C3" s="7"/>
      <c r="D3" s="7"/>
      <c r="E3" s="7"/>
      <c r="F3" s="7"/>
      <c r="G3" s="1"/>
      <c r="H3" s="1"/>
      <c r="I3" s="1"/>
    </row>
    <row r="4" spans="1:9" x14ac:dyDescent="0.3">
      <c r="A4" s="7"/>
      <c r="B4" s="7"/>
      <c r="C4" s="7"/>
      <c r="D4" s="7"/>
      <c r="E4" s="7"/>
      <c r="F4" s="7"/>
      <c r="G4" s="1"/>
      <c r="H4" s="1"/>
      <c r="I4" s="1"/>
    </row>
    <row r="5" spans="1:9" ht="15" thickBot="1" x14ac:dyDescent="0.35">
      <c r="A5" s="7"/>
      <c r="B5" s="7"/>
      <c r="C5" s="7"/>
      <c r="D5" s="7"/>
      <c r="E5" s="7"/>
      <c r="F5" s="7"/>
      <c r="G5" s="1"/>
      <c r="H5" s="1"/>
      <c r="I5" s="1"/>
    </row>
    <row r="6" spans="1:9" ht="15" thickBot="1" x14ac:dyDescent="0.35">
      <c r="A6" s="44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6" t="s">
        <v>5</v>
      </c>
    </row>
    <row r="7" spans="1:9" ht="29.4" thickBot="1" x14ac:dyDescent="0.35">
      <c r="A7" s="42">
        <v>1</v>
      </c>
      <c r="B7" s="22" t="s">
        <v>14</v>
      </c>
      <c r="C7" s="24" t="s">
        <v>15</v>
      </c>
      <c r="D7" s="24">
        <v>1</v>
      </c>
      <c r="E7" s="24">
        <v>157</v>
      </c>
      <c r="F7" s="43" t="s">
        <v>16</v>
      </c>
    </row>
    <row r="8" spans="1:9" ht="16.2" thickBot="1" x14ac:dyDescent="0.35">
      <c r="A8" s="29" t="s">
        <v>6</v>
      </c>
      <c r="B8" s="30"/>
      <c r="C8" s="30"/>
      <c r="D8" s="30"/>
      <c r="E8" s="47">
        <f>SUM(E7)</f>
        <v>157</v>
      </c>
      <c r="F8" s="31"/>
    </row>
    <row r="9" spans="1:9" ht="26.4" x14ac:dyDescent="0.3">
      <c r="A9" s="35">
        <v>2</v>
      </c>
      <c r="B9" s="10" t="s">
        <v>17</v>
      </c>
      <c r="C9" s="18" t="s">
        <v>15</v>
      </c>
      <c r="D9" s="18">
        <v>1</v>
      </c>
      <c r="E9" s="18">
        <v>886</v>
      </c>
      <c r="F9" s="36" t="s">
        <v>19</v>
      </c>
    </row>
    <row r="10" spans="1:9" ht="28.8" x14ac:dyDescent="0.3">
      <c r="A10" s="37">
        <v>3</v>
      </c>
      <c r="B10" s="11" t="s">
        <v>18</v>
      </c>
      <c r="C10" s="17" t="s">
        <v>15</v>
      </c>
      <c r="D10" s="17">
        <v>1</v>
      </c>
      <c r="E10" s="17">
        <v>237</v>
      </c>
      <c r="F10" s="38" t="s">
        <v>19</v>
      </c>
    </row>
    <row r="11" spans="1:9" ht="52.8" x14ac:dyDescent="0.3">
      <c r="A11" s="37">
        <v>4</v>
      </c>
      <c r="B11" s="12" t="s">
        <v>20</v>
      </c>
      <c r="C11" s="17" t="s">
        <v>15</v>
      </c>
      <c r="D11" s="17">
        <v>2</v>
      </c>
      <c r="E11" s="17">
        <v>8658</v>
      </c>
      <c r="F11" s="38" t="s">
        <v>19</v>
      </c>
    </row>
    <row r="12" spans="1:9" ht="28.8" x14ac:dyDescent="0.3">
      <c r="A12" s="37">
        <v>5</v>
      </c>
      <c r="B12" s="13" t="s">
        <v>21</v>
      </c>
      <c r="C12" s="17" t="s">
        <v>15</v>
      </c>
      <c r="D12" s="17">
        <v>11</v>
      </c>
      <c r="E12" s="17">
        <v>12654</v>
      </c>
      <c r="F12" s="38" t="s">
        <v>19</v>
      </c>
    </row>
    <row r="13" spans="1:9" ht="57.6" x14ac:dyDescent="0.3">
      <c r="A13" s="37">
        <v>6</v>
      </c>
      <c r="B13" s="13" t="s">
        <v>22</v>
      </c>
      <c r="C13" s="17" t="s">
        <v>15</v>
      </c>
      <c r="D13" s="17">
        <v>2</v>
      </c>
      <c r="E13" s="17">
        <v>7970</v>
      </c>
      <c r="F13" s="38" t="s">
        <v>25</v>
      </c>
    </row>
    <row r="14" spans="1:9" ht="57.6" x14ac:dyDescent="0.3">
      <c r="A14" s="37">
        <v>7</v>
      </c>
      <c r="B14" s="13" t="s">
        <v>23</v>
      </c>
      <c r="C14" s="17" t="s">
        <v>24</v>
      </c>
      <c r="D14" s="17" t="s">
        <v>24</v>
      </c>
      <c r="E14" s="17">
        <v>4851</v>
      </c>
      <c r="F14" s="38" t="s">
        <v>25</v>
      </c>
    </row>
    <row r="15" spans="1:9" x14ac:dyDescent="0.3">
      <c r="A15" s="37">
        <v>8</v>
      </c>
      <c r="B15" s="9" t="s">
        <v>26</v>
      </c>
      <c r="C15" s="18" t="s">
        <v>24</v>
      </c>
      <c r="D15" s="17" t="s">
        <v>24</v>
      </c>
      <c r="E15" s="17">
        <v>1228</v>
      </c>
      <c r="F15" s="38" t="s">
        <v>27</v>
      </c>
    </row>
    <row r="16" spans="1:9" ht="28.8" x14ac:dyDescent="0.3">
      <c r="A16" s="37">
        <v>9</v>
      </c>
      <c r="B16" s="14" t="s">
        <v>28</v>
      </c>
      <c r="C16" s="18" t="s">
        <v>24</v>
      </c>
      <c r="D16" s="17" t="s">
        <v>24</v>
      </c>
      <c r="E16" s="17">
        <v>5830</v>
      </c>
      <c r="F16" s="38" t="s">
        <v>27</v>
      </c>
    </row>
    <row r="17" spans="1:6" ht="43.8" thickBot="1" x14ac:dyDescent="0.35">
      <c r="A17" s="33">
        <v>10</v>
      </c>
      <c r="B17" s="23" t="s">
        <v>29</v>
      </c>
      <c r="C17" s="24" t="s">
        <v>24</v>
      </c>
      <c r="D17" s="21" t="s">
        <v>24</v>
      </c>
      <c r="E17" s="21">
        <v>6692</v>
      </c>
      <c r="F17" s="34" t="s">
        <v>27</v>
      </c>
    </row>
    <row r="18" spans="1:6" ht="16.2" thickBot="1" x14ac:dyDescent="0.35">
      <c r="A18" s="29" t="s">
        <v>7</v>
      </c>
      <c r="B18" s="30"/>
      <c r="C18" s="30"/>
      <c r="D18" s="30"/>
      <c r="E18" s="47">
        <f>SUM(E9:E17)</f>
        <v>49006</v>
      </c>
      <c r="F18" s="31"/>
    </row>
    <row r="19" spans="1:6" ht="29.4" customHeight="1" x14ac:dyDescent="0.3">
      <c r="A19" s="35">
        <v>11</v>
      </c>
      <c r="B19" s="26" t="s">
        <v>30</v>
      </c>
      <c r="C19" s="18" t="s">
        <v>15</v>
      </c>
      <c r="D19" s="18">
        <v>2</v>
      </c>
      <c r="E19" s="18">
        <v>8720</v>
      </c>
      <c r="F19" s="36" t="s">
        <v>32</v>
      </c>
    </row>
    <row r="20" spans="1:6" x14ac:dyDescent="0.3">
      <c r="A20" s="37">
        <v>12</v>
      </c>
      <c r="B20" s="3" t="s">
        <v>31</v>
      </c>
      <c r="C20" s="17" t="s">
        <v>15</v>
      </c>
      <c r="D20" s="17">
        <v>1</v>
      </c>
      <c r="E20" s="17">
        <v>498</v>
      </c>
      <c r="F20" s="38" t="s">
        <v>32</v>
      </c>
    </row>
    <row r="21" spans="1:6" ht="28.8" x14ac:dyDescent="0.3">
      <c r="A21" s="37">
        <v>13</v>
      </c>
      <c r="B21" s="14" t="s">
        <v>33</v>
      </c>
      <c r="C21" s="17" t="s">
        <v>24</v>
      </c>
      <c r="D21" s="17" t="s">
        <v>24</v>
      </c>
      <c r="E21" s="17">
        <v>5898</v>
      </c>
      <c r="F21" s="38" t="s">
        <v>32</v>
      </c>
    </row>
    <row r="22" spans="1:6" ht="28.8" x14ac:dyDescent="0.3">
      <c r="A22" s="37">
        <v>14</v>
      </c>
      <c r="B22" s="14" t="s">
        <v>34</v>
      </c>
      <c r="C22" s="17" t="s">
        <v>24</v>
      </c>
      <c r="D22" s="17" t="s">
        <v>24</v>
      </c>
      <c r="E22" s="17">
        <v>6188</v>
      </c>
      <c r="F22" s="38" t="s">
        <v>35</v>
      </c>
    </row>
    <row r="23" spans="1:6" ht="29.4" thickBot="1" x14ac:dyDescent="0.35">
      <c r="A23" s="33">
        <v>15</v>
      </c>
      <c r="B23" s="23" t="s">
        <v>36</v>
      </c>
      <c r="C23" s="21" t="s">
        <v>24</v>
      </c>
      <c r="D23" s="21" t="s">
        <v>24</v>
      </c>
      <c r="E23" s="21">
        <v>10080</v>
      </c>
      <c r="F23" s="34" t="s">
        <v>35</v>
      </c>
    </row>
    <row r="24" spans="1:6" ht="16.2" thickBot="1" x14ac:dyDescent="0.35">
      <c r="A24" s="29" t="s">
        <v>8</v>
      </c>
      <c r="B24" s="30"/>
      <c r="C24" s="30"/>
      <c r="D24" s="30"/>
      <c r="E24" s="47">
        <f>SUM(E19:E23)</f>
        <v>31384</v>
      </c>
      <c r="F24" s="31"/>
    </row>
    <row r="25" spans="1:6" ht="28.8" x14ac:dyDescent="0.3">
      <c r="A25" s="35">
        <v>16</v>
      </c>
      <c r="B25" s="27" t="s">
        <v>37</v>
      </c>
      <c r="C25" s="28" t="s">
        <v>24</v>
      </c>
      <c r="D25" s="28" t="s">
        <v>24</v>
      </c>
      <c r="E25" s="28">
        <v>5000</v>
      </c>
      <c r="F25" s="39" t="s">
        <v>38</v>
      </c>
    </row>
    <row r="26" spans="1:6" ht="28.8" x14ac:dyDescent="0.3">
      <c r="A26" s="37">
        <v>17</v>
      </c>
      <c r="B26" s="16" t="s">
        <v>39</v>
      </c>
      <c r="C26" s="19" t="s">
        <v>15</v>
      </c>
      <c r="D26" s="19">
        <v>5</v>
      </c>
      <c r="E26" s="19">
        <v>19360</v>
      </c>
      <c r="F26" s="40" t="s">
        <v>38</v>
      </c>
    </row>
    <row r="27" spans="1:6" ht="28.8" x14ac:dyDescent="0.3">
      <c r="A27" s="37">
        <v>18</v>
      </c>
      <c r="B27" s="16" t="s">
        <v>39</v>
      </c>
      <c r="C27" s="19" t="s">
        <v>15</v>
      </c>
      <c r="D27" s="19">
        <v>2</v>
      </c>
      <c r="E27" s="19">
        <v>7744</v>
      </c>
      <c r="F27" s="40" t="s">
        <v>42</v>
      </c>
    </row>
    <row r="28" spans="1:6" x14ac:dyDescent="0.3">
      <c r="A28" s="37">
        <v>19</v>
      </c>
      <c r="B28" s="16" t="s">
        <v>40</v>
      </c>
      <c r="C28" s="20" t="s">
        <v>24</v>
      </c>
      <c r="D28" s="20" t="s">
        <v>24</v>
      </c>
      <c r="E28" s="19">
        <v>1068</v>
      </c>
      <c r="F28" s="40" t="s">
        <v>42</v>
      </c>
    </row>
    <row r="29" spans="1:6" x14ac:dyDescent="0.3">
      <c r="A29" s="37">
        <v>20</v>
      </c>
      <c r="B29" s="16" t="s">
        <v>41</v>
      </c>
      <c r="C29" s="20" t="s">
        <v>24</v>
      </c>
      <c r="D29" s="20" t="s">
        <v>24</v>
      </c>
      <c r="E29" s="19">
        <v>1068</v>
      </c>
      <c r="F29" s="40" t="s">
        <v>42</v>
      </c>
    </row>
    <row r="30" spans="1:6" x14ac:dyDescent="0.3">
      <c r="A30" s="37">
        <v>21</v>
      </c>
      <c r="B30" s="15" t="s">
        <v>43</v>
      </c>
      <c r="C30" s="20" t="s">
        <v>24</v>
      </c>
      <c r="D30" s="20" t="s">
        <v>24</v>
      </c>
      <c r="E30" s="19">
        <v>1230</v>
      </c>
      <c r="F30" s="40" t="s">
        <v>42</v>
      </c>
    </row>
    <row r="31" spans="1:6" x14ac:dyDescent="0.3">
      <c r="A31" s="37">
        <v>22</v>
      </c>
      <c r="B31" s="14" t="s">
        <v>44</v>
      </c>
      <c r="C31" s="17" t="s">
        <v>15</v>
      </c>
      <c r="D31" s="17">
        <v>2</v>
      </c>
      <c r="E31" s="17">
        <v>996</v>
      </c>
      <c r="F31" s="40" t="s">
        <v>42</v>
      </c>
    </row>
    <row r="32" spans="1:6" ht="28.8" x14ac:dyDescent="0.3">
      <c r="A32" s="37">
        <v>23</v>
      </c>
      <c r="B32" s="16" t="s">
        <v>45</v>
      </c>
      <c r="C32" s="17" t="s">
        <v>24</v>
      </c>
      <c r="D32" s="17" t="s">
        <v>24</v>
      </c>
      <c r="E32" s="17">
        <v>1067</v>
      </c>
      <c r="F32" s="40" t="s">
        <v>42</v>
      </c>
    </row>
    <row r="33" spans="1:6" ht="29.4" thickBot="1" x14ac:dyDescent="0.35">
      <c r="A33" s="33">
        <v>24</v>
      </c>
      <c r="B33" s="25" t="s">
        <v>39</v>
      </c>
      <c r="C33" s="21" t="s">
        <v>15</v>
      </c>
      <c r="D33" s="21">
        <v>3</v>
      </c>
      <c r="E33" s="21">
        <v>11616</v>
      </c>
      <c r="F33" s="41" t="s">
        <v>46</v>
      </c>
    </row>
    <row r="34" spans="1:6" ht="16.2" thickBot="1" x14ac:dyDescent="0.35">
      <c r="A34" s="29" t="s">
        <v>9</v>
      </c>
      <c r="B34" s="30"/>
      <c r="C34" s="30"/>
      <c r="D34" s="30"/>
      <c r="E34" s="47">
        <f>SUM(E25:E33)</f>
        <v>49149</v>
      </c>
      <c r="F34" s="31"/>
    </row>
    <row r="35" spans="1:6" ht="16.2" thickBot="1" x14ac:dyDescent="0.35">
      <c r="A35" s="32"/>
      <c r="B35" s="30" t="s">
        <v>10</v>
      </c>
      <c r="C35" s="30"/>
      <c r="D35" s="30"/>
      <c r="E35" s="47">
        <f>SUM(E8,E18,E24,E34)</f>
        <v>129696</v>
      </c>
      <c r="F35" s="31"/>
    </row>
    <row r="37" spans="1:6" hidden="1" x14ac:dyDescent="0.3"/>
    <row r="38" spans="1:6" hidden="1" x14ac:dyDescent="0.3"/>
    <row r="39" spans="1:6" hidden="1" x14ac:dyDescent="0.3">
      <c r="A39" s="4" t="s">
        <v>11</v>
      </c>
      <c r="B39" s="4"/>
      <c r="C39" s="4"/>
      <c r="D39" s="4"/>
      <c r="E39" s="4"/>
      <c r="F39" s="4"/>
    </row>
    <row r="40" spans="1:6" hidden="1" x14ac:dyDescent="0.3">
      <c r="A40" s="2" t="s">
        <v>0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</row>
    <row r="41" spans="1:6" hidden="1" x14ac:dyDescent="0.3">
      <c r="A41" s="3"/>
      <c r="B41" s="3"/>
      <c r="C41" s="3"/>
      <c r="D41" s="3"/>
      <c r="E41" s="3"/>
      <c r="F41" s="3"/>
    </row>
    <row r="42" spans="1:6" hidden="1" x14ac:dyDescent="0.3">
      <c r="A42" s="3"/>
      <c r="B42" s="3"/>
      <c r="C42" s="3"/>
      <c r="D42" s="3"/>
      <c r="E42" s="3"/>
      <c r="F42" s="3"/>
    </row>
    <row r="43" spans="1:6" hidden="1" x14ac:dyDescent="0.3">
      <c r="A43" s="3"/>
      <c r="B43" s="3"/>
      <c r="C43" s="3"/>
      <c r="D43" s="3"/>
      <c r="E43" s="3"/>
      <c r="F43" s="3"/>
    </row>
    <row r="44" spans="1:6" hidden="1" x14ac:dyDescent="0.3"/>
    <row r="45" spans="1:6" hidden="1" x14ac:dyDescent="0.3">
      <c r="A45" s="5" t="s">
        <v>12</v>
      </c>
      <c r="B45" s="6"/>
      <c r="C45" s="6"/>
      <c r="D45" s="6"/>
      <c r="E45" s="6"/>
      <c r="F45" s="6"/>
    </row>
    <row r="46" spans="1:6" hidden="1" x14ac:dyDescent="0.3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</row>
    <row r="47" spans="1:6" hidden="1" x14ac:dyDescent="0.3">
      <c r="A47" s="3"/>
      <c r="B47" s="3"/>
      <c r="C47" s="3"/>
      <c r="D47" s="3"/>
      <c r="E47" s="3"/>
      <c r="F47" s="3"/>
    </row>
    <row r="48" spans="1:6" hidden="1" x14ac:dyDescent="0.3">
      <c r="A48" s="3"/>
      <c r="B48" s="3"/>
      <c r="C48" s="3"/>
      <c r="D48" s="3"/>
      <c r="E48" s="3"/>
      <c r="F48" s="3"/>
    </row>
    <row r="49" spans="1:6" hidden="1" x14ac:dyDescent="0.3">
      <c r="A49" s="3"/>
      <c r="B49" s="3"/>
      <c r="C49" s="3"/>
      <c r="D49" s="3"/>
      <c r="E49" s="3"/>
      <c r="F49" s="3"/>
    </row>
    <row r="50" spans="1:6" hidden="1" x14ac:dyDescent="0.3"/>
    <row r="51" spans="1:6" hidden="1" x14ac:dyDescent="0.3"/>
  </sheetData>
  <mergeCells count="8">
    <mergeCell ref="B35:D35"/>
    <mergeCell ref="A39:F39"/>
    <mergeCell ref="A45:F45"/>
    <mergeCell ref="A1:F5"/>
    <mergeCell ref="A8:D8"/>
    <mergeCell ref="A18:D18"/>
    <mergeCell ref="A24:D24"/>
    <mergeCell ref="A34:D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2017-01-27T09:18:28Z</dcterms:modified>
</cp:coreProperties>
</file>