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34" i="1"/>
  <c r="D33" i="1"/>
  <c r="D13" i="1"/>
  <c r="D25" i="1" l="1"/>
</calcChain>
</file>

<file path=xl/sharedStrings.xml><?xml version="1.0" encoding="utf-8"?>
<sst xmlns="http://schemas.openxmlformats.org/spreadsheetml/2006/main" count="82" uniqueCount="56">
  <si>
    <t>№</t>
  </si>
  <si>
    <t xml:space="preserve">     наименование работ</t>
  </si>
  <si>
    <t>кол-во</t>
  </si>
  <si>
    <t>сумма</t>
  </si>
  <si>
    <t>месяц</t>
  </si>
  <si>
    <t>по смете</t>
  </si>
  <si>
    <t>январь</t>
  </si>
  <si>
    <t>март</t>
  </si>
  <si>
    <t>1 шт</t>
  </si>
  <si>
    <t>апрель</t>
  </si>
  <si>
    <t>май</t>
  </si>
  <si>
    <t>июнь</t>
  </si>
  <si>
    <t>Замена светильника на 1 этаже в 4-м подъезде</t>
  </si>
  <si>
    <t>1 шт.</t>
  </si>
  <si>
    <t>Ремонт фланцевых вентилей на ТУ 1</t>
  </si>
  <si>
    <t xml:space="preserve">Замена светильника 3-й подъезд в тамбуре </t>
  </si>
  <si>
    <t>Врезка штуцера и ремонт радиатора отопления со снятием в кв. 28</t>
  </si>
  <si>
    <t>Ремонт радиаторов со снятием с заменой сгонов и пробок в аптеке.</t>
  </si>
  <si>
    <t xml:space="preserve">Ремонт радиатора со снятием в "оптике". </t>
  </si>
  <si>
    <t>Ремонт радиатора отопления в Аптеке со снятием</t>
  </si>
  <si>
    <t>Замена вв.эл.счетчика (домового)</t>
  </si>
  <si>
    <t>Врезка штуцера на магистрали ХВС в подвале 4-го подьезда</t>
  </si>
  <si>
    <t>август</t>
  </si>
  <si>
    <t>Замена вентиля в кв.50</t>
  </si>
  <si>
    <t>1шт.</t>
  </si>
  <si>
    <t>Итого за 1- й квартал</t>
  </si>
  <si>
    <t>Итого за 2- й квартал</t>
  </si>
  <si>
    <t>Итого за 3- й квартал</t>
  </si>
  <si>
    <t>Итого за 4- й квартал</t>
  </si>
  <si>
    <t>ИТОГО: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</si>
  <si>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№5 по ул. Строителей за 2018г.</t>
    </r>
    <r>
      <rPr>
        <sz val="11"/>
        <color theme="1"/>
        <rFont val="Calibri"/>
        <family val="2"/>
        <scheme val="minor"/>
      </rPr>
      <t xml:space="preserve">
</t>
    </r>
  </si>
  <si>
    <t>Завоз песка</t>
  </si>
  <si>
    <t>1м3</t>
  </si>
  <si>
    <t>Покос травы</t>
  </si>
  <si>
    <t>7,5 час.</t>
  </si>
  <si>
    <t>8 час.</t>
  </si>
  <si>
    <t>ноябрь</t>
  </si>
  <si>
    <t>2шт</t>
  </si>
  <si>
    <t>Замена диодных светильников на 1-ом этаже 3-го подъезда</t>
  </si>
  <si>
    <t>3шт.</t>
  </si>
  <si>
    <t>Замена вв.вентилей в кв.22</t>
  </si>
  <si>
    <t>Ремонт вентшахт над 1-м и 3-м подъездами</t>
  </si>
  <si>
    <t>Ремонт водосточной системы над 1-ым подъездом</t>
  </si>
  <si>
    <t>октябрь</t>
  </si>
  <si>
    <t>Замена прожектора (светодиод.) возле 4-го под.</t>
  </si>
  <si>
    <t>Ремонт ограждения детской площадки</t>
  </si>
  <si>
    <t>1,25м3</t>
  </si>
  <si>
    <t>Завоз песка с солью</t>
  </si>
  <si>
    <t>Прочистка дворовых приездов</t>
  </si>
  <si>
    <t>0,42 м/ч</t>
  </si>
  <si>
    <t>Январь</t>
  </si>
  <si>
    <t>0,44 м/ч</t>
  </si>
  <si>
    <t>1,24 м/ч</t>
  </si>
  <si>
    <t>февраль</t>
  </si>
  <si>
    <t>ООО "Гагаринское ЖЭУ"</t>
  </si>
  <si>
    <t>Акимов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</si>
</sst>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justify" wrapText="1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 applyAlignment="1">
      <alignment vertical="justify" wrapText="1"/>
    </xf>
    <xf numFmtId="0" fontId="3" fillId="0" borderId="0" xfId="0" applyFont="1" applyBorder="1"/>
    <xf numFmtId="0" fontId="0" fillId="0" borderId="1" xfId="0" applyBorder="1" applyAlignment="1">
      <alignment vertical="justify" wrapText="1"/>
    </xf>
    <xf numFmtId="0" fontId="0" fillId="0" borderId="1" xfId="0" applyFill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vertical="justify" wrapText="1"/>
    </xf>
    <xf numFmtId="1" fontId="0" fillId="0" borderId="1" xfId="0" applyNumberFormat="1" applyBorder="1" applyAlignment="1">
      <alignment vertical="justify" wrapText="1"/>
    </xf>
    <xf numFmtId="1" fontId="0" fillId="0" borderId="1" xfId="0" applyNumberFormat="1" applyBorder="1"/>
    <xf numFmtId="1" fontId="3" fillId="0" borderId="1" xfId="0" applyNumberFormat="1" applyFont="1" applyBorder="1" applyAlignment="1">
      <alignment vertical="justify" wrapText="1"/>
    </xf>
    <xf numFmtId="1" fontId="0" fillId="0" borderId="1" xfId="0" applyNumberFormat="1" applyFill="1" applyBorder="1"/>
    <xf numFmtId="1" fontId="3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5" workbookViewId="0">
      <selection activeCell="A37" sqref="A37:E37"/>
    </sheetView>
  </sheetViews>
  <sheetFormatPr defaultRowHeight="14.4" x14ac:dyDescent="0.3"/>
  <cols>
    <col min="1" max="1" width="3.109375" style="5" bestFit="1" customWidth="1"/>
    <col min="2" max="2" width="57.77734375" style="5" customWidth="1"/>
    <col min="3" max="4" width="8.88671875" style="5"/>
    <col min="5" max="5" width="8.109375" style="5" bestFit="1" customWidth="1"/>
    <col min="6" max="16384" width="8.88671875" style="5"/>
  </cols>
  <sheetData>
    <row r="1" spans="1:7" x14ac:dyDescent="0.3">
      <c r="A1" s="19" t="s">
        <v>30</v>
      </c>
      <c r="B1" s="20"/>
      <c r="C1" s="20"/>
      <c r="D1" s="20"/>
      <c r="E1" s="20"/>
      <c r="F1" s="4"/>
      <c r="G1" s="4"/>
    </row>
    <row r="2" spans="1:7" x14ac:dyDescent="0.3">
      <c r="A2" s="20"/>
      <c r="B2" s="20"/>
      <c r="C2" s="20"/>
      <c r="D2" s="20"/>
      <c r="E2" s="20"/>
      <c r="F2" s="4"/>
      <c r="G2" s="4"/>
    </row>
    <row r="3" spans="1:7" x14ac:dyDescent="0.3">
      <c r="A3" s="20"/>
      <c r="B3" s="20"/>
      <c r="C3" s="20"/>
      <c r="D3" s="20"/>
      <c r="E3" s="20"/>
      <c r="F3" s="4"/>
      <c r="G3" s="4"/>
    </row>
    <row r="4" spans="1:7" x14ac:dyDescent="0.3">
      <c r="A4" s="20"/>
      <c r="B4" s="20"/>
      <c r="C4" s="20"/>
      <c r="D4" s="20"/>
      <c r="E4" s="20"/>
      <c r="F4" s="4"/>
      <c r="G4" s="4"/>
    </row>
    <row r="5" spans="1:7" x14ac:dyDescent="0.3">
      <c r="A5" s="20"/>
      <c r="B5" s="20"/>
      <c r="C5" s="20"/>
      <c r="D5" s="20"/>
      <c r="E5" s="20"/>
      <c r="F5" s="4"/>
      <c r="G5" s="4"/>
    </row>
    <row r="6" spans="1:7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7" s="3" customFormat="1" x14ac:dyDescent="0.3">
      <c r="A7" s="8">
        <v>1</v>
      </c>
      <c r="B7" s="8" t="s">
        <v>12</v>
      </c>
      <c r="C7" s="8" t="s">
        <v>8</v>
      </c>
      <c r="D7" s="14">
        <v>1204</v>
      </c>
      <c r="E7" s="8" t="s">
        <v>6</v>
      </c>
    </row>
    <row r="8" spans="1:7" x14ac:dyDescent="0.3">
      <c r="A8" s="2">
        <v>2</v>
      </c>
      <c r="B8" s="2" t="s">
        <v>48</v>
      </c>
      <c r="C8" s="2" t="s">
        <v>49</v>
      </c>
      <c r="D8" s="15">
        <v>696.68</v>
      </c>
      <c r="E8" s="2" t="s">
        <v>50</v>
      </c>
    </row>
    <row r="9" spans="1:7" x14ac:dyDescent="0.3">
      <c r="A9" s="2">
        <v>3</v>
      </c>
      <c r="B9" s="2" t="s">
        <v>48</v>
      </c>
      <c r="C9" s="2" t="s">
        <v>52</v>
      </c>
      <c r="D9" s="15">
        <v>2056.86</v>
      </c>
      <c r="E9" s="2" t="s">
        <v>53</v>
      </c>
    </row>
    <row r="10" spans="1:7" s="3" customFormat="1" x14ac:dyDescent="0.3">
      <c r="A10" s="8">
        <v>4</v>
      </c>
      <c r="B10" s="8" t="s">
        <v>14</v>
      </c>
      <c r="C10" s="8" t="s">
        <v>5</v>
      </c>
      <c r="D10" s="14">
        <v>847</v>
      </c>
      <c r="E10" s="8" t="s">
        <v>7</v>
      </c>
    </row>
    <row r="11" spans="1:7" s="3" customFormat="1" x14ac:dyDescent="0.3">
      <c r="A11" s="8">
        <v>5</v>
      </c>
      <c r="B11" s="8" t="s">
        <v>15</v>
      </c>
      <c r="C11" s="8" t="s">
        <v>13</v>
      </c>
      <c r="D11" s="14">
        <v>959</v>
      </c>
      <c r="E11" s="8" t="s">
        <v>7</v>
      </c>
    </row>
    <row r="12" spans="1:7" x14ac:dyDescent="0.3">
      <c r="A12" s="9">
        <v>6</v>
      </c>
      <c r="B12" s="2" t="s">
        <v>48</v>
      </c>
      <c r="C12" s="2" t="s">
        <v>51</v>
      </c>
      <c r="D12" s="15">
        <v>729.85</v>
      </c>
      <c r="E12" s="2" t="s">
        <v>7</v>
      </c>
    </row>
    <row r="13" spans="1:7" s="6" customFormat="1" x14ac:dyDescent="0.3">
      <c r="A13" s="10"/>
      <c r="B13" s="10" t="s">
        <v>25</v>
      </c>
      <c r="C13" s="10"/>
      <c r="D13" s="16">
        <f>SUM(D7:D12)</f>
        <v>6493.39</v>
      </c>
      <c r="E13" s="10"/>
    </row>
    <row r="14" spans="1:7" s="3" customFormat="1" ht="28.8" x14ac:dyDescent="0.3">
      <c r="A14" s="8">
        <v>7</v>
      </c>
      <c r="B14" s="8" t="s">
        <v>16</v>
      </c>
      <c r="C14" s="8" t="s">
        <v>5</v>
      </c>
      <c r="D14" s="14">
        <v>1763</v>
      </c>
      <c r="E14" s="8" t="s">
        <v>9</v>
      </c>
    </row>
    <row r="15" spans="1:7" s="3" customFormat="1" ht="28.8" x14ac:dyDescent="0.3">
      <c r="A15" s="8">
        <v>8</v>
      </c>
      <c r="B15" s="8" t="s">
        <v>17</v>
      </c>
      <c r="C15" s="8" t="s">
        <v>5</v>
      </c>
      <c r="D15" s="14">
        <v>1558</v>
      </c>
      <c r="E15" s="8" t="s">
        <v>9</v>
      </c>
    </row>
    <row r="16" spans="1:7" s="3" customFormat="1" x14ac:dyDescent="0.3">
      <c r="A16" s="8">
        <v>9</v>
      </c>
      <c r="B16" s="8" t="s">
        <v>18</v>
      </c>
      <c r="C16" s="8" t="s">
        <v>5</v>
      </c>
      <c r="D16" s="14">
        <v>640</v>
      </c>
      <c r="E16" s="8" t="s">
        <v>9</v>
      </c>
    </row>
    <row r="17" spans="1:5" s="3" customFormat="1" x14ac:dyDescent="0.3">
      <c r="A17" s="8">
        <v>10</v>
      </c>
      <c r="B17" s="8" t="s">
        <v>19</v>
      </c>
      <c r="C17" s="8" t="s">
        <v>5</v>
      </c>
      <c r="D17" s="14">
        <v>869</v>
      </c>
      <c r="E17" s="8" t="s">
        <v>10</v>
      </c>
    </row>
    <row r="18" spans="1:5" x14ac:dyDescent="0.3">
      <c r="A18" s="8">
        <v>11</v>
      </c>
      <c r="B18" s="2" t="s">
        <v>31</v>
      </c>
      <c r="C18" s="2" t="s">
        <v>32</v>
      </c>
      <c r="D18" s="15">
        <v>1388</v>
      </c>
      <c r="E18" s="2" t="s">
        <v>10</v>
      </c>
    </row>
    <row r="19" spans="1:5" x14ac:dyDescent="0.3">
      <c r="A19" s="8">
        <v>12</v>
      </c>
      <c r="B19" s="2" t="s">
        <v>33</v>
      </c>
      <c r="C19" s="2" t="s">
        <v>34</v>
      </c>
      <c r="D19" s="15">
        <v>2580</v>
      </c>
      <c r="E19" s="2" t="s">
        <v>10</v>
      </c>
    </row>
    <row r="20" spans="1:5" s="3" customFormat="1" x14ac:dyDescent="0.3">
      <c r="A20" s="8">
        <v>13</v>
      </c>
      <c r="B20" s="8" t="s">
        <v>20</v>
      </c>
      <c r="C20" s="8" t="s">
        <v>5</v>
      </c>
      <c r="D20" s="14">
        <v>1262</v>
      </c>
      <c r="E20" s="8" t="s">
        <v>10</v>
      </c>
    </row>
    <row r="21" spans="1:5" s="3" customFormat="1" x14ac:dyDescent="0.3">
      <c r="A21" s="8">
        <v>14</v>
      </c>
      <c r="B21" s="8" t="s">
        <v>21</v>
      </c>
      <c r="C21" s="8" t="s">
        <v>5</v>
      </c>
      <c r="D21" s="14">
        <v>1361</v>
      </c>
      <c r="E21" s="8" t="s">
        <v>11</v>
      </c>
    </row>
    <row r="22" spans="1:5" s="6" customFormat="1" x14ac:dyDescent="0.3">
      <c r="A22" s="10"/>
      <c r="B22" s="10" t="s">
        <v>26</v>
      </c>
      <c r="C22" s="10"/>
      <c r="D22" s="16">
        <f>SUM(D14:D21)</f>
        <v>11421</v>
      </c>
      <c r="E22" s="10"/>
    </row>
    <row r="23" spans="1:5" s="3" customFormat="1" x14ac:dyDescent="0.3">
      <c r="A23" s="8">
        <v>15</v>
      </c>
      <c r="B23" s="8" t="s">
        <v>23</v>
      </c>
      <c r="C23" s="8" t="s">
        <v>24</v>
      </c>
      <c r="D23" s="14">
        <v>425</v>
      </c>
      <c r="E23" s="8" t="s">
        <v>22</v>
      </c>
    </row>
    <row r="24" spans="1:5" x14ac:dyDescent="0.3">
      <c r="A24" s="2">
        <v>16</v>
      </c>
      <c r="B24" s="2" t="s">
        <v>33</v>
      </c>
      <c r="C24" s="2" t="s">
        <v>35</v>
      </c>
      <c r="D24" s="15">
        <v>2752</v>
      </c>
      <c r="E24" s="2" t="s">
        <v>22</v>
      </c>
    </row>
    <row r="25" spans="1:5" s="6" customFormat="1" x14ac:dyDescent="0.3">
      <c r="A25" s="10"/>
      <c r="B25" s="10" t="s">
        <v>27</v>
      </c>
      <c r="C25" s="10"/>
      <c r="D25" s="16">
        <f>SUM(D23)</f>
        <v>425</v>
      </c>
      <c r="E25" s="10"/>
    </row>
    <row r="26" spans="1:5" s="3" customFormat="1" x14ac:dyDescent="0.3">
      <c r="A26" s="8">
        <v>17</v>
      </c>
      <c r="B26" s="8" t="s">
        <v>44</v>
      </c>
      <c r="C26" s="8" t="s">
        <v>5</v>
      </c>
      <c r="D26" s="14">
        <v>4077</v>
      </c>
      <c r="E26" s="8" t="s">
        <v>43</v>
      </c>
    </row>
    <row r="27" spans="1:5" s="3" customFormat="1" x14ac:dyDescent="0.3">
      <c r="A27" s="8">
        <v>18</v>
      </c>
      <c r="B27" s="8" t="s">
        <v>42</v>
      </c>
      <c r="C27" s="8" t="s">
        <v>5</v>
      </c>
      <c r="D27" s="14">
        <v>1744</v>
      </c>
      <c r="E27" s="8" t="s">
        <v>36</v>
      </c>
    </row>
    <row r="28" spans="1:5" s="3" customFormat="1" x14ac:dyDescent="0.3">
      <c r="A28" s="8">
        <v>19</v>
      </c>
      <c r="B28" s="8" t="s">
        <v>41</v>
      </c>
      <c r="C28" s="8" t="s">
        <v>5</v>
      </c>
      <c r="D28" s="14">
        <v>2028</v>
      </c>
      <c r="E28" s="8" t="s">
        <v>36</v>
      </c>
    </row>
    <row r="29" spans="1:5" s="3" customFormat="1" x14ac:dyDescent="0.3">
      <c r="A29" s="8">
        <v>20</v>
      </c>
      <c r="B29" s="8" t="s">
        <v>40</v>
      </c>
      <c r="C29" s="8" t="s">
        <v>39</v>
      </c>
      <c r="D29" s="14">
        <v>1341</v>
      </c>
      <c r="E29" s="8" t="s">
        <v>36</v>
      </c>
    </row>
    <row r="30" spans="1:5" x14ac:dyDescent="0.3">
      <c r="A30" s="8">
        <v>21</v>
      </c>
      <c r="B30" s="11" t="s">
        <v>45</v>
      </c>
      <c r="C30" s="11" t="s">
        <v>5</v>
      </c>
      <c r="D30" s="17">
        <v>1590</v>
      </c>
      <c r="E30" s="11" t="s">
        <v>36</v>
      </c>
    </row>
    <row r="31" spans="1:5" x14ac:dyDescent="0.3">
      <c r="A31" s="8">
        <v>22</v>
      </c>
      <c r="B31" s="2" t="s">
        <v>47</v>
      </c>
      <c r="C31" s="2" t="s">
        <v>46</v>
      </c>
      <c r="D31" s="15">
        <v>3469</v>
      </c>
      <c r="E31" s="2" t="s">
        <v>36</v>
      </c>
    </row>
    <row r="32" spans="1:5" s="3" customFormat="1" x14ac:dyDescent="0.3">
      <c r="A32" s="8">
        <v>23</v>
      </c>
      <c r="B32" s="8" t="s">
        <v>38</v>
      </c>
      <c r="C32" s="8" t="s">
        <v>37</v>
      </c>
      <c r="D32" s="14">
        <v>1928</v>
      </c>
      <c r="E32" s="8" t="s">
        <v>36</v>
      </c>
    </row>
    <row r="33" spans="1:5" s="7" customFormat="1" x14ac:dyDescent="0.3">
      <c r="A33" s="12"/>
      <c r="B33" s="10" t="s">
        <v>28</v>
      </c>
      <c r="C33" s="12"/>
      <c r="D33" s="18">
        <f>SUM(D26:D32)</f>
        <v>16177</v>
      </c>
      <c r="E33" s="12"/>
    </row>
    <row r="34" spans="1:5" x14ac:dyDescent="0.3">
      <c r="A34" s="2"/>
      <c r="B34" s="13" t="s">
        <v>29</v>
      </c>
      <c r="C34" s="2"/>
      <c r="D34" s="18">
        <f>D25+D22+D13+D33</f>
        <v>34516.39</v>
      </c>
      <c r="E34" s="2"/>
    </row>
    <row r="37" spans="1:5" x14ac:dyDescent="0.3">
      <c r="A37"/>
      <c r="B37" t="s">
        <v>54</v>
      </c>
      <c r="C37"/>
      <c r="D37"/>
      <c r="E37" s="21" t="s">
        <v>55</v>
      </c>
    </row>
  </sheetData>
  <mergeCells count="1">
    <mergeCell ref="A1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2019-02-14T10:49:59Z</dcterms:modified>
</cp:coreProperties>
</file>