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35" i="1" l="1"/>
  <c r="D53" i="1" l="1"/>
  <c r="D13" i="1" l="1"/>
  <c r="D11" i="1" l="1"/>
  <c r="D36" i="1" s="1"/>
</calcChain>
</file>

<file path=xl/sharedStrings.xml><?xml version="1.0" encoding="utf-8"?>
<sst xmlns="http://schemas.openxmlformats.org/spreadsheetml/2006/main" count="132" uniqueCount="80">
  <si>
    <t>№</t>
  </si>
  <si>
    <t xml:space="preserve">     наименование работ</t>
  </si>
  <si>
    <t>кол-во</t>
  </si>
  <si>
    <t>сумма</t>
  </si>
  <si>
    <t>месяц</t>
  </si>
  <si>
    <t>Капитальный ремонт</t>
  </si>
  <si>
    <t>БЛАГОУСТРОЙСТВО</t>
  </si>
  <si>
    <t>Итого за 1- й квартал</t>
  </si>
  <si>
    <t>Итого за 2- й квартал</t>
  </si>
  <si>
    <t>Итого за 3- й квартал</t>
  </si>
  <si>
    <t>Итого за 4- й квартал</t>
  </si>
  <si>
    <t>ИТОГО:</t>
  </si>
  <si>
    <t>устройство промывочного крана (спускника) в подвале хвс</t>
  </si>
  <si>
    <t>по смете</t>
  </si>
  <si>
    <t>февраль</t>
  </si>
  <si>
    <t>акт №02/20-06 раз. 20</t>
  </si>
  <si>
    <t>замена вв. вентеля хвс кв. 23</t>
  </si>
  <si>
    <t>акт №02/20-05 п. 7</t>
  </si>
  <si>
    <t>замена вв. вентеля гвс кв. 63</t>
  </si>
  <si>
    <t>акт №02/20-05 п. 13</t>
  </si>
  <si>
    <t>Укрепление ветровых планок и снегозадержателей над 1-м - 3-м подездами</t>
  </si>
  <si>
    <t>март</t>
  </si>
  <si>
    <t>акт №03/20-05</t>
  </si>
  <si>
    <t>июнь</t>
  </si>
  <si>
    <t>Ремонт стояка канализации в кв.26</t>
  </si>
  <si>
    <t>по акту</t>
  </si>
  <si>
    <t>№06/20-10 раз.6</t>
  </si>
  <si>
    <t>Выкашивание газонов на территории домов</t>
  </si>
  <si>
    <t>8 ч/ч</t>
  </si>
  <si>
    <t>№06/20-02 п.12</t>
  </si>
  <si>
    <t>9 ч/ч</t>
  </si>
  <si>
    <t>август</t>
  </si>
  <si>
    <t>№06/20-02 п.10</t>
  </si>
  <si>
    <t>№07/20-02 раз.4</t>
  </si>
  <si>
    <t>июль</t>
  </si>
  <si>
    <t>Заделка примыкания к слуховому окну в 1 подъезде (кв.18)</t>
  </si>
  <si>
    <t>№07/20-03 раз.5</t>
  </si>
  <si>
    <t>Замена манометров</t>
  </si>
  <si>
    <t>Ремонтные работы на узле системы ГВС</t>
  </si>
  <si>
    <t>сентябрь</t>
  </si>
  <si>
    <t>№09/20-06 п.7</t>
  </si>
  <si>
    <t>Смонтаж регулировочных клапанов на 1,2 теплоузле</t>
  </si>
  <si>
    <t>№09/20-06 п.15</t>
  </si>
  <si>
    <t>Замена светодиодных светильников на 1ом этаже -го подъезда</t>
  </si>
  <si>
    <t>№09/20-06 раз.23</t>
  </si>
  <si>
    <t>Установка дополнительного примыкания между стеной и кровли</t>
  </si>
  <si>
    <t>октябрь</t>
  </si>
  <si>
    <t>№10/20-05 раз.3</t>
  </si>
  <si>
    <t>Ремонт крыши над.кв.91</t>
  </si>
  <si>
    <t>№10/20-05 раз.4</t>
  </si>
  <si>
    <t>Прочистка и ремонт желобов, замена 2м желобов, засиликонивание швов и установка заглушек</t>
  </si>
  <si>
    <t>№10/20-05 раз.5</t>
  </si>
  <si>
    <t>Ремонт крылец, установка желобов над входами в подъезды, устройство ограждения, укладка водоотводящей трубы в 5-6 п.</t>
  </si>
  <si>
    <t>№10/20-05 раз.6</t>
  </si>
  <si>
    <t>Замена манометров на тепловом узле</t>
  </si>
  <si>
    <t>№10/20-11 раз.19</t>
  </si>
  <si>
    <t>Замена вводного вентияля на стояке системы ГВС по кв.95</t>
  </si>
  <si>
    <t>1 шт</t>
  </si>
  <si>
    <t>№10/20-10 п.3</t>
  </si>
  <si>
    <t>Замена светодиодного светильника на 4-ом этаже 4п.</t>
  </si>
  <si>
    <t>№10/20-11 раз.28</t>
  </si>
  <si>
    <t>Ремонт кровли 2-ух козырьков входов; наращиваание желобов</t>
  </si>
  <si>
    <t>ноябрь</t>
  </si>
  <si>
    <t>№11/20-03 раз.3</t>
  </si>
  <si>
    <t>Ремонт водосточной системы , удлинение ендовы из плоского листа, прочистка желобов и воронки</t>
  </si>
  <si>
    <t>№11/20-12 раз.1</t>
  </si>
  <si>
    <t>Замена преобразователя расхода на подающем трубопроводе в узле учета тепловой энергии системы отопления</t>
  </si>
  <si>
    <t>№11/20-15 раз.1</t>
  </si>
  <si>
    <t>Ремонт трубопровода ВС, ГВС, замена запорной арматуры</t>
  </si>
  <si>
    <t>№11/20-15 раз.9</t>
  </si>
  <si>
    <t>№11/20-16 п.12</t>
  </si>
  <si>
    <t>замена в.в.  кв.33 ГВС</t>
  </si>
  <si>
    <t>Утепленик пустот стены (кв.20) пеной</t>
  </si>
  <si>
    <t>№12/20-02 раз.19</t>
  </si>
  <si>
    <t>Замена вводного вентиля на системе ХВС в кв.69</t>
  </si>
  <si>
    <t>№12/20-04 п.2</t>
  </si>
  <si>
    <t>Ремонт освещения на входе в 1-3 п.</t>
  </si>
  <si>
    <t>№12/20-02 раз.6</t>
  </si>
  <si>
    <t>декабрь</t>
  </si>
  <si>
    <t xml:space="preserve">Перечень выполненных работ по
текущему ремонту 
общедомового имущества  многоквартирного ж/дома 
№7 по ул. Строителей за 2020г.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</si>
</sst>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vertical="justify" wrapText="1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Border="1" applyAlignment="1">
      <alignment vertical="justify" wrapText="1"/>
    </xf>
    <xf numFmtId="0" fontId="1" fillId="0" borderId="0" xfId="0" applyFont="1" applyBorder="1"/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vertical="justify" wrapText="1"/>
    </xf>
    <xf numFmtId="0" fontId="3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 vertical="justify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justify" wrapText="1"/>
    </xf>
    <xf numFmtId="0" fontId="3" fillId="0" borderId="0" xfId="1" applyBorder="1"/>
    <xf numFmtId="0" fontId="5" fillId="0" borderId="0" xfId="1" applyFont="1" applyBorder="1"/>
    <xf numFmtId="0" fontId="5" fillId="0" borderId="0" xfId="0" applyFont="1"/>
    <xf numFmtId="0" fontId="3" fillId="0" borderId="0" xfId="0" applyFont="1" applyBorder="1"/>
    <xf numFmtId="0" fontId="3" fillId="0" borderId="0" xfId="0" applyFont="1"/>
    <xf numFmtId="0" fontId="3" fillId="0" borderId="1" xfId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Font="1" applyFill="1" applyBorder="1" applyAlignment="1">
      <alignment vertical="center" wrapText="1"/>
    </xf>
    <xf numFmtId="0" fontId="3" fillId="0" borderId="0" xfId="1" applyFont="1"/>
    <xf numFmtId="0" fontId="3" fillId="0" borderId="0" xfId="1" applyFont="1" applyBorder="1"/>
    <xf numFmtId="0" fontId="3" fillId="0" borderId="3" xfId="1" applyBorder="1" applyAlignment="1">
      <alignment wrapText="1"/>
    </xf>
    <xf numFmtId="0" fontId="5" fillId="0" borderId="0" xfId="1" applyFont="1"/>
    <xf numFmtId="0" fontId="3" fillId="0" borderId="4" xfId="1" applyBorder="1" applyAlignment="1">
      <alignment wrapText="1"/>
    </xf>
    <xf numFmtId="0" fontId="3" fillId="0" borderId="3" xfId="1" applyFont="1" applyBorder="1" applyAlignment="1">
      <alignment wrapText="1"/>
    </xf>
    <xf numFmtId="0" fontId="3" fillId="0" borderId="3" xfId="1" applyNumberFormat="1" applyFont="1" applyBorder="1" applyAlignment="1">
      <alignment wrapText="1"/>
    </xf>
    <xf numFmtId="0" fontId="3" fillId="0" borderId="0" xfId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3" fillId="0" borderId="1" xfId="1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0" fillId="0" borderId="1" xfId="0" applyFont="1" applyBorder="1" applyAlignment="1">
      <alignment horizontal="center" vertical="justify" wrapText="1"/>
    </xf>
    <xf numFmtId="0" fontId="2" fillId="0" borderId="1" xfId="1" applyFont="1" applyBorder="1" applyAlignment="1">
      <alignment horizontal="center" vertical="justify" wrapText="1"/>
    </xf>
    <xf numFmtId="0" fontId="2" fillId="0" borderId="2" xfId="1" applyFont="1" applyBorder="1" applyAlignment="1">
      <alignment horizontal="center" vertical="justify" wrapText="1"/>
    </xf>
    <xf numFmtId="0" fontId="3" fillId="0" borderId="2" xfId="1" applyFont="1" applyBorder="1" applyAlignment="1">
      <alignment horizontal="center" vertical="justify" wrapText="1"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1" applyBorder="1" applyAlignment="1">
      <alignment horizontal="center" vertical="justify" wrapText="1"/>
    </xf>
    <xf numFmtId="0" fontId="0" fillId="0" borderId="5" xfId="0" applyBorder="1"/>
    <xf numFmtId="49" fontId="4" fillId="0" borderId="5" xfId="1" applyNumberFormat="1" applyFont="1" applyBorder="1" applyAlignment="1">
      <alignment wrapText="1"/>
    </xf>
    <xf numFmtId="0" fontId="4" fillId="0" borderId="5" xfId="1" applyFont="1" applyBorder="1" applyAlignment="1">
      <alignment vertical="justify" wrapText="1"/>
    </xf>
    <xf numFmtId="0" fontId="1" fillId="0" borderId="5" xfId="0" applyFont="1" applyBorder="1" applyAlignment="1">
      <alignment vertical="justify" wrapText="1"/>
    </xf>
    <xf numFmtId="0" fontId="4" fillId="0" borderId="6" xfId="0" applyFont="1" applyBorder="1" applyAlignment="1">
      <alignment vertical="justify" wrapText="1"/>
    </xf>
    <xf numFmtId="0" fontId="4" fillId="0" borderId="6" xfId="1" applyFont="1" applyBorder="1" applyAlignment="1">
      <alignment vertical="justify" wrapText="1"/>
    </xf>
    <xf numFmtId="0" fontId="4" fillId="0" borderId="6" xfId="1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1" applyBorder="1" applyAlignment="1">
      <alignment wrapText="1"/>
    </xf>
    <xf numFmtId="0" fontId="3" fillId="0" borderId="11" xfId="1" applyBorder="1" applyAlignment="1">
      <alignment horizontal="center" vertical="justify" wrapText="1"/>
    </xf>
    <xf numFmtId="0" fontId="0" fillId="0" borderId="12" xfId="0" applyBorder="1" applyAlignment="1"/>
    <xf numFmtId="0" fontId="3" fillId="0" borderId="12" xfId="1" applyBorder="1" applyAlignment="1"/>
    <xf numFmtId="0" fontId="3" fillId="0" borderId="12" xfId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1" xfId="1" applyFont="1" applyBorder="1" applyAlignment="1">
      <alignment horizontal="center" wrapText="1"/>
    </xf>
    <xf numFmtId="0" fontId="3" fillId="0" borderId="12" xfId="1" applyFont="1" applyBorder="1" applyAlignment="1"/>
    <xf numFmtId="0" fontId="3" fillId="0" borderId="13" xfId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1" applyBorder="1" applyAlignment="1">
      <alignment wrapText="1"/>
    </xf>
    <xf numFmtId="0" fontId="3" fillId="0" borderId="4" xfId="1" applyFont="1" applyBorder="1" applyAlignment="1">
      <alignment vertical="top" wrapText="1"/>
    </xf>
    <xf numFmtId="0" fontId="3" fillId="0" borderId="4" xfId="1" applyBorder="1" applyAlignment="1">
      <alignment horizontal="center"/>
    </xf>
    <xf numFmtId="0" fontId="3" fillId="0" borderId="4" xfId="1" applyFont="1" applyBorder="1" applyAlignment="1">
      <alignment horizontal="center" vertical="justify" wrapText="1"/>
    </xf>
    <xf numFmtId="0" fontId="3" fillId="0" borderId="14" xfId="1" applyBorder="1" applyAlignment="1">
      <alignment horizontal="center" vertical="justify" wrapText="1"/>
    </xf>
    <xf numFmtId="0" fontId="1" fillId="0" borderId="15" xfId="0" applyFont="1" applyBorder="1" applyAlignment="1">
      <alignment vertical="justify" wrapText="1"/>
    </xf>
    <xf numFmtId="0" fontId="1" fillId="0" borderId="16" xfId="0" applyFont="1" applyBorder="1" applyAlignment="1">
      <alignment vertical="justify" wrapText="1"/>
    </xf>
    <xf numFmtId="0" fontId="1" fillId="0" borderId="16" xfId="0" applyFont="1" applyBorder="1" applyAlignment="1">
      <alignment horizontal="center" vertical="justify" wrapText="1"/>
    </xf>
    <xf numFmtId="0" fontId="1" fillId="0" borderId="17" xfId="0" applyFont="1" applyBorder="1" applyAlignment="1">
      <alignment horizontal="center" vertical="justify" wrapText="1"/>
    </xf>
    <xf numFmtId="0" fontId="0" fillId="0" borderId="19" xfId="0" applyBorder="1" applyAlignment="1"/>
    <xf numFmtId="0" fontId="0" fillId="0" borderId="20" xfId="0" applyBorder="1" applyAlignment="1">
      <alignment wrapText="1"/>
    </xf>
    <xf numFmtId="0" fontId="2" fillId="0" borderId="21" xfId="0" applyFont="1" applyBorder="1" applyAlignment="1">
      <alignment horizontal="center" vertical="justify" wrapText="1"/>
    </xf>
    <xf numFmtId="0" fontId="0" fillId="0" borderId="21" xfId="0" applyFont="1" applyBorder="1" applyAlignment="1">
      <alignment horizontal="center" vertical="justify" wrapText="1"/>
    </xf>
    <xf numFmtId="0" fontId="3" fillId="0" borderId="22" xfId="1" applyFont="1" applyBorder="1" applyAlignment="1">
      <alignment horizontal="center" vertical="top" wrapText="1"/>
    </xf>
    <xf numFmtId="0" fontId="3" fillId="0" borderId="13" xfId="1" applyBorder="1" applyAlignment="1">
      <alignment horizontal="center" vertical="justify" wrapText="1"/>
    </xf>
    <xf numFmtId="0" fontId="3" fillId="0" borderId="19" xfId="1" applyFont="1" applyBorder="1"/>
    <xf numFmtId="0" fontId="3" fillId="0" borderId="20" xfId="1" applyFont="1" applyBorder="1" applyAlignment="1">
      <alignment wrapText="1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13" xfId="1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2" fillId="0" borderId="4" xfId="0" applyFont="1" applyBorder="1" applyAlignment="1">
      <alignment horizontal="center" vertical="justify" wrapText="1"/>
    </xf>
    <xf numFmtId="0" fontId="3" fillId="0" borderId="22" xfId="1" applyBorder="1" applyAlignment="1">
      <alignment horizontal="center"/>
    </xf>
    <xf numFmtId="0" fontId="1" fillId="0" borderId="23" xfId="0" applyFont="1" applyBorder="1"/>
    <xf numFmtId="0" fontId="1" fillId="0" borderId="24" xfId="0" applyFont="1" applyFill="1" applyBorder="1" applyAlignment="1">
      <alignment vertical="justify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/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3" fillId="0" borderId="14" xfId="1" applyFont="1" applyBorder="1" applyAlignment="1">
      <alignment horizontal="center" vertical="top" wrapText="1"/>
    </xf>
    <xf numFmtId="0" fontId="0" fillId="0" borderId="15" xfId="0" applyBorder="1"/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tabSelected="1" zoomScale="70" zoomScaleNormal="70" workbookViewId="0">
      <selection activeCell="N21" sqref="N21"/>
    </sheetView>
  </sheetViews>
  <sheetFormatPr defaultRowHeight="14.4" x14ac:dyDescent="0.3"/>
  <cols>
    <col min="1" max="1" width="3.109375" style="5" bestFit="1" customWidth="1"/>
    <col min="2" max="2" width="57.6640625" style="5" customWidth="1"/>
    <col min="3" max="3" width="8.88671875" style="31"/>
    <col min="4" max="4" width="10.5546875" style="31" bestFit="1" customWidth="1"/>
    <col min="5" max="5" width="10.33203125" style="31" customWidth="1"/>
    <col min="6" max="6" width="26" style="5" hidden="1" customWidth="1"/>
    <col min="7" max="16384" width="8.88671875" style="5"/>
  </cols>
  <sheetData>
    <row r="1" spans="1:256" x14ac:dyDescent="0.3">
      <c r="A1" s="35" t="s">
        <v>79</v>
      </c>
      <c r="B1" s="35"/>
      <c r="C1" s="35"/>
      <c r="D1" s="35"/>
      <c r="E1" s="35"/>
      <c r="F1" s="4"/>
      <c r="G1" s="4"/>
      <c r="H1" s="4"/>
    </row>
    <row r="2" spans="1:256" x14ac:dyDescent="0.3">
      <c r="A2" s="35"/>
      <c r="B2" s="35"/>
      <c r="C2" s="35"/>
      <c r="D2" s="35"/>
      <c r="E2" s="35"/>
      <c r="F2" s="4"/>
      <c r="G2" s="4"/>
      <c r="H2" s="4"/>
    </row>
    <row r="3" spans="1:256" x14ac:dyDescent="0.3">
      <c r="A3" s="35"/>
      <c r="B3" s="35"/>
      <c r="C3" s="35"/>
      <c r="D3" s="35"/>
      <c r="E3" s="35"/>
      <c r="F3" s="4"/>
      <c r="G3" s="4"/>
      <c r="H3" s="4"/>
    </row>
    <row r="4" spans="1:256" x14ac:dyDescent="0.3">
      <c r="A4" s="35"/>
      <c r="B4" s="35"/>
      <c r="C4" s="35"/>
      <c r="D4" s="35"/>
      <c r="E4" s="35"/>
      <c r="F4" s="4"/>
      <c r="G4" s="4"/>
      <c r="H4" s="4"/>
    </row>
    <row r="5" spans="1:256" ht="51" customHeight="1" thickBot="1" x14ac:dyDescent="0.35">
      <c r="A5" s="35"/>
      <c r="B5" s="35"/>
      <c r="C5" s="35"/>
      <c r="D5" s="35"/>
      <c r="E5" s="35"/>
      <c r="F5" s="4"/>
      <c r="G5" s="4"/>
      <c r="H5" s="4"/>
    </row>
    <row r="6" spans="1:256" x14ac:dyDescent="0.3">
      <c r="A6" s="55" t="s">
        <v>0</v>
      </c>
      <c r="B6" s="56" t="s">
        <v>1</v>
      </c>
      <c r="C6" s="56" t="s">
        <v>2</v>
      </c>
      <c r="D6" s="56" t="s">
        <v>3</v>
      </c>
      <c r="E6" s="57" t="s">
        <v>4</v>
      </c>
      <c r="F6" s="47"/>
    </row>
    <row r="7" spans="1:256" s="14" customFormat="1" ht="13.2" x14ac:dyDescent="0.25">
      <c r="A7" s="58">
        <v>1</v>
      </c>
      <c r="B7" s="19" t="s">
        <v>12</v>
      </c>
      <c r="C7" s="36" t="s">
        <v>13</v>
      </c>
      <c r="D7" s="36">
        <v>1466</v>
      </c>
      <c r="E7" s="59" t="s">
        <v>14</v>
      </c>
      <c r="F7" s="48" t="s">
        <v>15</v>
      </c>
    </row>
    <row r="8" spans="1:256" s="15" customFormat="1" ht="13.2" x14ac:dyDescent="0.25">
      <c r="A8" s="58">
        <v>2</v>
      </c>
      <c r="B8" s="19" t="s">
        <v>16</v>
      </c>
      <c r="C8" s="37" t="s">
        <v>13</v>
      </c>
      <c r="D8" s="38">
        <v>430</v>
      </c>
      <c r="E8" s="59" t="s">
        <v>14</v>
      </c>
      <c r="F8" s="49" t="s">
        <v>17</v>
      </c>
    </row>
    <row r="9" spans="1:256" s="15" customFormat="1" ht="13.2" x14ac:dyDescent="0.25">
      <c r="A9" s="58">
        <v>3</v>
      </c>
      <c r="B9" s="19" t="s">
        <v>18</v>
      </c>
      <c r="C9" s="37" t="s">
        <v>13</v>
      </c>
      <c r="D9" s="38">
        <v>430</v>
      </c>
      <c r="E9" s="59" t="s">
        <v>14</v>
      </c>
      <c r="F9" s="49" t="s">
        <v>19</v>
      </c>
    </row>
    <row r="10" spans="1:256" s="15" customFormat="1" ht="27" thickBot="1" x14ac:dyDescent="0.3">
      <c r="A10" s="71">
        <v>4</v>
      </c>
      <c r="B10" s="72" t="s">
        <v>20</v>
      </c>
      <c r="C10" s="73" t="s">
        <v>13</v>
      </c>
      <c r="D10" s="74">
        <v>5699</v>
      </c>
      <c r="E10" s="75" t="s">
        <v>21</v>
      </c>
      <c r="F10" s="49" t="s">
        <v>22</v>
      </c>
    </row>
    <row r="11" spans="1:256" s="3" customFormat="1" ht="15" thickBot="1" x14ac:dyDescent="0.35">
      <c r="A11" s="76"/>
      <c r="B11" s="77" t="s">
        <v>7</v>
      </c>
      <c r="C11" s="78"/>
      <c r="D11" s="78">
        <f>SUM(D7:D10)</f>
        <v>8025</v>
      </c>
      <c r="E11" s="79"/>
      <c r="F11" s="50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6" customFormat="1" ht="15" thickBot="1" x14ac:dyDescent="0.35">
      <c r="A12" s="80">
        <v>5</v>
      </c>
      <c r="B12" s="81" t="s">
        <v>24</v>
      </c>
      <c r="C12" s="82" t="s">
        <v>25</v>
      </c>
      <c r="D12" s="83">
        <v>7913</v>
      </c>
      <c r="E12" s="84" t="s">
        <v>23</v>
      </c>
      <c r="F12" s="51" t="s">
        <v>26</v>
      </c>
    </row>
    <row r="13" spans="1:256" ht="15" thickBot="1" x14ac:dyDescent="0.35">
      <c r="A13" s="76"/>
      <c r="B13" s="77" t="s">
        <v>8</v>
      </c>
      <c r="C13" s="78"/>
      <c r="D13" s="78">
        <f>SUM(D12:D12)</f>
        <v>7913</v>
      </c>
      <c r="E13" s="79"/>
      <c r="F13" s="4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22" customFormat="1" ht="13.2" x14ac:dyDescent="0.25">
      <c r="A14" s="61">
        <v>6</v>
      </c>
      <c r="B14" s="24" t="s">
        <v>35</v>
      </c>
      <c r="C14" s="42" t="s">
        <v>25</v>
      </c>
      <c r="D14" s="43">
        <v>2602</v>
      </c>
      <c r="E14" s="85" t="s">
        <v>34</v>
      </c>
      <c r="F14" s="49" t="s">
        <v>33</v>
      </c>
      <c r="I14" s="23"/>
      <c r="J14" s="23"/>
      <c r="K14" s="23"/>
      <c r="L14" s="23"/>
      <c r="M14" s="23"/>
    </row>
    <row r="15" spans="1:256" s="25" customFormat="1" ht="13.2" x14ac:dyDescent="0.25">
      <c r="A15" s="61">
        <v>7</v>
      </c>
      <c r="B15" s="26" t="s">
        <v>37</v>
      </c>
      <c r="C15" s="41" t="s">
        <v>25</v>
      </c>
      <c r="D15" s="38">
        <v>2100</v>
      </c>
      <c r="E15" s="59" t="s">
        <v>34</v>
      </c>
      <c r="F15" s="52" t="s">
        <v>36</v>
      </c>
    </row>
    <row r="16" spans="1:256" s="25" customFormat="1" ht="13.2" x14ac:dyDescent="0.25">
      <c r="A16" s="62">
        <v>8</v>
      </c>
      <c r="B16" s="24" t="s">
        <v>38</v>
      </c>
      <c r="C16" s="41" t="s">
        <v>25</v>
      </c>
      <c r="D16" s="38">
        <v>1328</v>
      </c>
      <c r="E16" s="63" t="s">
        <v>39</v>
      </c>
      <c r="F16" s="52" t="s">
        <v>40</v>
      </c>
    </row>
    <row r="17" spans="1:256" s="25" customFormat="1" ht="13.2" x14ac:dyDescent="0.25">
      <c r="A17" s="61">
        <v>9</v>
      </c>
      <c r="B17" s="27" t="s">
        <v>41</v>
      </c>
      <c r="C17" s="41" t="s">
        <v>25</v>
      </c>
      <c r="D17" s="38">
        <v>145076</v>
      </c>
      <c r="E17" s="63" t="s">
        <v>39</v>
      </c>
      <c r="F17" s="52" t="s">
        <v>42</v>
      </c>
    </row>
    <row r="18" spans="1:256" s="25" customFormat="1" ht="13.8" thickBot="1" x14ac:dyDescent="0.3">
      <c r="A18" s="86">
        <v>10</v>
      </c>
      <c r="B18" s="87" t="s">
        <v>43</v>
      </c>
      <c r="C18" s="88" t="s">
        <v>25</v>
      </c>
      <c r="D18" s="88">
        <v>718</v>
      </c>
      <c r="E18" s="89" t="s">
        <v>39</v>
      </c>
      <c r="F18" s="53" t="s">
        <v>44</v>
      </c>
    </row>
    <row r="19" spans="1:256" s="3" customFormat="1" ht="15" thickBot="1" x14ac:dyDescent="0.35">
      <c r="A19" s="76"/>
      <c r="B19" s="77" t="s">
        <v>9</v>
      </c>
      <c r="C19" s="78"/>
      <c r="D19" s="78">
        <f>SUM(D14:D18)</f>
        <v>151824</v>
      </c>
      <c r="E19" s="79"/>
      <c r="F19" s="50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25" customFormat="1" ht="13.2" x14ac:dyDescent="0.25">
      <c r="A20" s="61">
        <v>11</v>
      </c>
      <c r="B20" s="28" t="s">
        <v>45</v>
      </c>
      <c r="C20" s="42" t="s">
        <v>25</v>
      </c>
      <c r="D20" s="43">
        <v>7489</v>
      </c>
      <c r="E20" s="90" t="s">
        <v>46</v>
      </c>
      <c r="F20" s="52" t="s">
        <v>47</v>
      </c>
    </row>
    <row r="21" spans="1:256" s="25" customFormat="1" ht="13.2" x14ac:dyDescent="0.25">
      <c r="A21" s="61">
        <v>12</v>
      </c>
      <c r="B21" s="28" t="s">
        <v>48</v>
      </c>
      <c r="C21" s="41" t="s">
        <v>25</v>
      </c>
      <c r="D21" s="38">
        <v>4391</v>
      </c>
      <c r="E21" s="64" t="s">
        <v>46</v>
      </c>
      <c r="F21" s="52" t="s">
        <v>49</v>
      </c>
    </row>
    <row r="22" spans="1:256" s="25" customFormat="1" ht="26.4" x14ac:dyDescent="0.25">
      <c r="A22" s="61">
        <v>13</v>
      </c>
      <c r="B22" s="28" t="s">
        <v>50</v>
      </c>
      <c r="C22" s="41" t="s">
        <v>25</v>
      </c>
      <c r="D22" s="38">
        <v>65082</v>
      </c>
      <c r="E22" s="64" t="s">
        <v>46</v>
      </c>
      <c r="F22" s="52" t="s">
        <v>51</v>
      </c>
    </row>
    <row r="23" spans="1:256" s="25" customFormat="1" ht="26.4" x14ac:dyDescent="0.25">
      <c r="A23" s="61">
        <v>14</v>
      </c>
      <c r="B23" s="28" t="s">
        <v>52</v>
      </c>
      <c r="C23" s="41" t="s">
        <v>25</v>
      </c>
      <c r="D23" s="38">
        <v>48080</v>
      </c>
      <c r="E23" s="64" t="s">
        <v>46</v>
      </c>
      <c r="F23" s="52" t="s">
        <v>53</v>
      </c>
    </row>
    <row r="24" spans="1:256" s="25" customFormat="1" ht="13.2" x14ac:dyDescent="0.25">
      <c r="A24" s="65">
        <v>15</v>
      </c>
      <c r="B24" s="27" t="s">
        <v>54</v>
      </c>
      <c r="C24" s="42" t="s">
        <v>25</v>
      </c>
      <c r="D24" s="43">
        <v>1862</v>
      </c>
      <c r="E24" s="64" t="s">
        <v>46</v>
      </c>
      <c r="F24" s="52" t="s">
        <v>55</v>
      </c>
    </row>
    <row r="25" spans="1:256" s="25" customFormat="1" ht="13.2" x14ac:dyDescent="0.25">
      <c r="A25" s="65">
        <v>16</v>
      </c>
      <c r="B25" s="27" t="s">
        <v>56</v>
      </c>
      <c r="C25" s="42" t="s">
        <v>57</v>
      </c>
      <c r="D25" s="43">
        <v>466</v>
      </c>
      <c r="E25" s="64" t="s">
        <v>46</v>
      </c>
      <c r="F25" s="52" t="s">
        <v>58</v>
      </c>
    </row>
    <row r="26" spans="1:256" s="29" customFormat="1" ht="13.2" x14ac:dyDescent="0.25">
      <c r="A26" s="61">
        <v>17</v>
      </c>
      <c r="B26" s="27" t="s">
        <v>59</v>
      </c>
      <c r="C26" s="41" t="s">
        <v>25</v>
      </c>
      <c r="D26" s="38">
        <v>723</v>
      </c>
      <c r="E26" s="64" t="s">
        <v>46</v>
      </c>
      <c r="F26" s="52" t="s">
        <v>60</v>
      </c>
    </row>
    <row r="27" spans="1:256" s="25" customFormat="1" ht="13.2" x14ac:dyDescent="0.25">
      <c r="A27" s="61">
        <v>18</v>
      </c>
      <c r="B27" s="27" t="s">
        <v>61</v>
      </c>
      <c r="C27" s="41" t="s">
        <v>25</v>
      </c>
      <c r="D27" s="38">
        <v>7349</v>
      </c>
      <c r="E27" s="66" t="s">
        <v>62</v>
      </c>
      <c r="F27" s="52" t="s">
        <v>63</v>
      </c>
    </row>
    <row r="28" spans="1:256" s="25" customFormat="1" ht="26.4" x14ac:dyDescent="0.25">
      <c r="A28" s="61">
        <v>19</v>
      </c>
      <c r="B28" s="27" t="s">
        <v>64</v>
      </c>
      <c r="C28" s="41" t="s">
        <v>25</v>
      </c>
      <c r="D28" s="38">
        <v>8247</v>
      </c>
      <c r="E28" s="66" t="s">
        <v>62</v>
      </c>
      <c r="F28" s="52" t="s">
        <v>65</v>
      </c>
    </row>
    <row r="29" spans="1:256" s="25" customFormat="1" ht="26.4" x14ac:dyDescent="0.25">
      <c r="A29" s="62">
        <v>20</v>
      </c>
      <c r="B29" s="24" t="s">
        <v>66</v>
      </c>
      <c r="C29" s="41" t="s">
        <v>25</v>
      </c>
      <c r="D29" s="38">
        <v>3894</v>
      </c>
      <c r="E29" s="66" t="s">
        <v>62</v>
      </c>
      <c r="F29" s="52" t="s">
        <v>67</v>
      </c>
    </row>
    <row r="30" spans="1:256" s="25" customFormat="1" ht="13.2" x14ac:dyDescent="0.25">
      <c r="A30" s="62">
        <v>21</v>
      </c>
      <c r="B30" s="24" t="s">
        <v>68</v>
      </c>
      <c r="C30" s="41" t="s">
        <v>25</v>
      </c>
      <c r="D30" s="38">
        <v>2985</v>
      </c>
      <c r="E30" s="66" t="s">
        <v>62</v>
      </c>
      <c r="F30" s="52" t="s">
        <v>69</v>
      </c>
    </row>
    <row r="31" spans="1:256" s="25" customFormat="1" ht="13.2" x14ac:dyDescent="0.25">
      <c r="A31" s="62">
        <v>22</v>
      </c>
      <c r="B31" s="19" t="s">
        <v>71</v>
      </c>
      <c r="C31" s="41" t="s">
        <v>57</v>
      </c>
      <c r="D31" s="38">
        <v>550</v>
      </c>
      <c r="E31" s="66" t="s">
        <v>62</v>
      </c>
      <c r="F31" s="52" t="s">
        <v>70</v>
      </c>
    </row>
    <row r="32" spans="1:256" s="18" customFormat="1" ht="12.75" customHeight="1" x14ac:dyDescent="0.3">
      <c r="A32" s="60">
        <v>23</v>
      </c>
      <c r="B32" s="33" t="s">
        <v>72</v>
      </c>
      <c r="C32" s="39" t="s">
        <v>25</v>
      </c>
      <c r="D32" s="39">
        <v>23787</v>
      </c>
      <c r="E32" s="66" t="s">
        <v>78</v>
      </c>
      <c r="F32" s="51" t="s">
        <v>73</v>
      </c>
      <c r="I32" s="17"/>
      <c r="J32" s="17"/>
      <c r="K32" s="17"/>
      <c r="L32" s="17"/>
      <c r="M32" s="17"/>
    </row>
    <row r="33" spans="1:256" s="16" customFormat="1" x14ac:dyDescent="0.3">
      <c r="A33" s="67">
        <v>24</v>
      </c>
      <c r="B33" s="20" t="s">
        <v>74</v>
      </c>
      <c r="C33" s="39" t="s">
        <v>57</v>
      </c>
      <c r="D33" s="39">
        <v>550</v>
      </c>
      <c r="E33" s="66" t="s">
        <v>78</v>
      </c>
      <c r="F33" s="51" t="s">
        <v>75</v>
      </c>
    </row>
    <row r="34" spans="1:256" customFormat="1" ht="15" thickBot="1" x14ac:dyDescent="0.35">
      <c r="A34" s="80">
        <v>25</v>
      </c>
      <c r="B34" s="91" t="s">
        <v>76</v>
      </c>
      <c r="C34" s="92" t="s">
        <v>25</v>
      </c>
      <c r="D34" s="92">
        <v>406</v>
      </c>
      <c r="E34" s="93" t="s">
        <v>78</v>
      </c>
      <c r="F34" s="51" t="s">
        <v>77</v>
      </c>
      <c r="G34" s="5"/>
      <c r="H34" s="5"/>
    </row>
    <row r="35" spans="1:256" s="7" customFormat="1" ht="15" thickBot="1" x14ac:dyDescent="0.35">
      <c r="A35" s="98"/>
      <c r="B35" s="77" t="s">
        <v>10</v>
      </c>
      <c r="C35" s="69"/>
      <c r="D35" s="69">
        <f>SUM(D20:D34)</f>
        <v>175861</v>
      </c>
      <c r="E35" s="70"/>
      <c r="F35" s="54"/>
    </row>
    <row r="36" spans="1:256" s="7" customFormat="1" ht="15" thickBot="1" x14ac:dyDescent="0.35">
      <c r="A36" s="94"/>
      <c r="B36" s="95" t="s">
        <v>11</v>
      </c>
      <c r="C36" s="96"/>
      <c r="D36" s="96">
        <f>D19+D13+D11+D35</f>
        <v>343623</v>
      </c>
      <c r="E36" s="97"/>
      <c r="F36" s="54"/>
    </row>
    <row r="37" spans="1:256" s="7" customFormat="1" ht="15" thickBot="1" x14ac:dyDescent="0.35">
      <c r="B37" s="8"/>
      <c r="C37" s="30"/>
      <c r="D37" s="30"/>
      <c r="E37" s="30"/>
    </row>
    <row r="38" spans="1:256" s="7" customFormat="1" hidden="1" x14ac:dyDescent="0.3">
      <c r="B38" s="8"/>
      <c r="C38" s="30"/>
      <c r="D38" s="30"/>
      <c r="E38" s="30"/>
    </row>
    <row r="39" spans="1:256" s="7" customFormat="1" hidden="1" x14ac:dyDescent="0.3">
      <c r="B39" s="8"/>
      <c r="C39" s="30"/>
      <c r="D39" s="30"/>
      <c r="E39" s="30"/>
    </row>
    <row r="40" spans="1:256" s="7" customFormat="1" hidden="1" x14ac:dyDescent="0.3">
      <c r="B40" s="8"/>
      <c r="C40" s="30"/>
      <c r="D40" s="30"/>
      <c r="E40" s="30"/>
    </row>
    <row r="41" spans="1:256" s="7" customFormat="1" hidden="1" x14ac:dyDescent="0.3">
      <c r="B41" s="8"/>
      <c r="C41" s="30"/>
      <c r="D41" s="30"/>
      <c r="E41" s="30"/>
    </row>
    <row r="42" spans="1:256" hidden="1" x14ac:dyDescent="0.3">
      <c r="A42" s="7"/>
      <c r="B42" s="8"/>
      <c r="C42" s="30"/>
      <c r="D42" s="30"/>
      <c r="E42" s="30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hidden="1" x14ac:dyDescent="0.3">
      <c r="A43" s="7"/>
      <c r="B43" s="8"/>
      <c r="C43" s="30"/>
      <c r="D43" s="30"/>
      <c r="E43" s="30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hidden="1" x14ac:dyDescent="0.3">
      <c r="A44" s="34" t="s">
        <v>5</v>
      </c>
      <c r="B44" s="34"/>
      <c r="C44" s="34"/>
      <c r="D44" s="34"/>
      <c r="E44" s="34"/>
    </row>
    <row r="45" spans="1:256" hidden="1" x14ac:dyDescent="0.3">
      <c r="A45" s="1" t="s">
        <v>0</v>
      </c>
      <c r="B45" s="1" t="s">
        <v>1</v>
      </c>
      <c r="C45" s="32" t="s">
        <v>2</v>
      </c>
      <c r="D45" s="32" t="s">
        <v>3</v>
      </c>
      <c r="E45" s="32" t="s">
        <v>4</v>
      </c>
    </row>
    <row r="46" spans="1:256" hidden="1" x14ac:dyDescent="0.3">
      <c r="A46" s="2"/>
      <c r="B46" s="2"/>
      <c r="C46" s="44"/>
      <c r="D46" s="44"/>
      <c r="E46" s="44"/>
    </row>
    <row r="47" spans="1:256" hidden="1" x14ac:dyDescent="0.3">
      <c r="A47" s="2"/>
      <c r="B47" s="2"/>
      <c r="C47" s="44"/>
      <c r="D47" s="44"/>
      <c r="E47" s="44"/>
    </row>
    <row r="48" spans="1:256" hidden="1" x14ac:dyDescent="0.3">
      <c r="A48" s="2"/>
      <c r="B48" s="2"/>
      <c r="C48" s="44"/>
      <c r="D48" s="44"/>
      <c r="E48" s="44"/>
    </row>
    <row r="49" spans="1:256" s="15" customFormat="1" x14ac:dyDescent="0.3">
      <c r="A49" s="99" t="s">
        <v>6</v>
      </c>
      <c r="B49" s="100"/>
      <c r="C49" s="100"/>
      <c r="D49" s="100"/>
      <c r="E49" s="101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15" customFormat="1" x14ac:dyDescent="0.3">
      <c r="A50" s="102" t="s">
        <v>0</v>
      </c>
      <c r="B50" s="32" t="s">
        <v>1</v>
      </c>
      <c r="C50" s="32" t="s">
        <v>2</v>
      </c>
      <c r="D50" s="32" t="s">
        <v>3</v>
      </c>
      <c r="E50" s="68" t="s">
        <v>4</v>
      </c>
      <c r="F50" s="4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16" customFormat="1" x14ac:dyDescent="0.3">
      <c r="A51" s="60">
        <v>1</v>
      </c>
      <c r="B51" s="21" t="s">
        <v>27</v>
      </c>
      <c r="C51" s="39" t="s">
        <v>28</v>
      </c>
      <c r="D51" s="40">
        <v>3320</v>
      </c>
      <c r="E51" s="103" t="s">
        <v>23</v>
      </c>
      <c r="F51" s="51" t="s">
        <v>29</v>
      </c>
    </row>
    <row r="52" spans="1:256" s="16" customFormat="1" ht="15" thickBot="1" x14ac:dyDescent="0.35">
      <c r="A52" s="80">
        <v>17</v>
      </c>
      <c r="B52" s="21" t="s">
        <v>27</v>
      </c>
      <c r="C52" s="92" t="s">
        <v>30</v>
      </c>
      <c r="D52" s="104">
        <v>3735</v>
      </c>
      <c r="E52" s="105" t="s">
        <v>31</v>
      </c>
      <c r="F52" s="51" t="s">
        <v>32</v>
      </c>
    </row>
    <row r="53" spans="1:256" ht="15" thickBot="1" x14ac:dyDescent="0.35">
      <c r="A53" s="106"/>
      <c r="B53" s="107" t="s">
        <v>11</v>
      </c>
      <c r="C53" s="107"/>
      <c r="D53" s="69">
        <f>SUM(D51:D52)</f>
        <v>7055</v>
      </c>
      <c r="E53" s="108"/>
      <c r="F53" s="47"/>
    </row>
    <row r="54" spans="1:256" s="12" customFormat="1" ht="13.5" customHeight="1" x14ac:dyDescent="0.3">
      <c r="A54" s="5"/>
      <c r="B54" s="5"/>
      <c r="C54" s="31"/>
      <c r="D54" s="31"/>
      <c r="E54" s="3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6" spans="1:256" x14ac:dyDescent="0.3">
      <c r="A56" s="11"/>
      <c r="B56" s="9"/>
      <c r="C56" s="45"/>
      <c r="D56" s="13"/>
      <c r="E56" s="13"/>
      <c r="F56" s="10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60" spans="1:256" x14ac:dyDescent="0.3">
      <c r="E60" s="46"/>
    </row>
    <row r="61" spans="1:256" x14ac:dyDescent="0.3">
      <c r="E61" s="46"/>
    </row>
    <row r="62" spans="1:256" x14ac:dyDescent="0.3">
      <c r="E62" s="46"/>
    </row>
    <row r="63" spans="1:256" x14ac:dyDescent="0.3">
      <c r="E63" s="46"/>
    </row>
  </sheetData>
  <mergeCells count="4">
    <mergeCell ref="A44:E44"/>
    <mergeCell ref="A49:E49"/>
    <mergeCell ref="A1:E5"/>
    <mergeCell ref="B53:C53"/>
  </mergeCells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2021-02-03T13:41:55Z</dcterms:modified>
</cp:coreProperties>
</file>