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5" i="1" l="1"/>
  <c r="D34" i="1" l="1"/>
  <c r="D14" i="1"/>
  <c r="D19" i="1"/>
  <c r="D60" i="1" l="1"/>
</calcChain>
</file>

<file path=xl/sharedStrings.xml><?xml version="1.0" encoding="utf-8"?>
<sst xmlns="http://schemas.openxmlformats.org/spreadsheetml/2006/main" count="174" uniqueCount="100">
  <si>
    <t>№</t>
  </si>
  <si>
    <t xml:space="preserve">     наименование работ</t>
  </si>
  <si>
    <t>кол-во</t>
  </si>
  <si>
    <t>сумма</t>
  </si>
  <si>
    <t>месяц</t>
  </si>
  <si>
    <t>Капитальный ремонт</t>
  </si>
  <si>
    <t>БЛАГОУСТРОЙСТВО</t>
  </si>
  <si>
    <t>Итого за 1- й квартал</t>
  </si>
  <si>
    <t>Итого за 2- й квартал</t>
  </si>
  <si>
    <t>Итого за 3- й квартал</t>
  </si>
  <si>
    <t>Итого за 4- й квартал</t>
  </si>
  <si>
    <t>ИТОГО:</t>
  </si>
  <si>
    <t>Тех. Обслуживание</t>
  </si>
  <si>
    <t>Монтаж двери входа в левое крыло 1- го этажа</t>
  </si>
  <si>
    <t>по смете</t>
  </si>
  <si>
    <t>февраль</t>
  </si>
  <si>
    <t>акт №02/20-08</t>
  </si>
  <si>
    <t>ремонт металической двери на 3-ем этаже</t>
  </si>
  <si>
    <t>акт №02/20-08 раз.2</t>
  </si>
  <si>
    <t>замена вентиля на радиаторе отопления по кв.917</t>
  </si>
  <si>
    <t>акт №02/20-06 раз. 12</t>
  </si>
  <si>
    <t>Замена шарового крана на стояке отопления в подвале по стояку кв. 117-917</t>
  </si>
  <si>
    <t>акт №02/20-06 раз. 13</t>
  </si>
  <si>
    <t>замена вв. вентиля хвс вк. 5</t>
  </si>
  <si>
    <t>январь</t>
  </si>
  <si>
    <t>замена вв. вентиля хвс вк. 209</t>
  </si>
  <si>
    <t>акт 01/20-05 п. 1</t>
  </si>
  <si>
    <t>акт 01/20-05 п. 8</t>
  </si>
  <si>
    <t>Замена спускного вентели на системе отопления в подвале</t>
  </si>
  <si>
    <t>март</t>
  </si>
  <si>
    <t>акт №03/20-09 п.1</t>
  </si>
  <si>
    <t>Замена части трубопровода ХВС в подвале (насосная станция)</t>
  </si>
  <si>
    <t>по акту</t>
  </si>
  <si>
    <t>№05/20-06 раз.7</t>
  </si>
  <si>
    <t>демонтаж термопреобразователя</t>
  </si>
  <si>
    <t>№05/20-03 п.4</t>
  </si>
  <si>
    <t>Ремонтные работы на системе отпления в подвале, установка хомута на магистрале ХВС</t>
  </si>
  <si>
    <t>№06/20-10 раз.8</t>
  </si>
  <si>
    <t>июнь</t>
  </si>
  <si>
    <t>май</t>
  </si>
  <si>
    <t>Установка крана и шланга на теплоузле (для промывки)</t>
  </si>
  <si>
    <t>№06/20-10 раз.20</t>
  </si>
  <si>
    <t>Ремонт протечки крыши комн.923</t>
  </si>
  <si>
    <t>август</t>
  </si>
  <si>
    <t>№08/20-05 р.1</t>
  </si>
  <si>
    <t>Срезка арматуры на автостоянке</t>
  </si>
  <si>
    <t>№08/20-05 р.3</t>
  </si>
  <si>
    <t>Установка манометров на теплоузле</t>
  </si>
  <si>
    <t>№08/20-10 р.2</t>
  </si>
  <si>
    <t>Замена шарового крана на стояке системы Хвс в подвале</t>
  </si>
  <si>
    <t>№08/20-10 р.3</t>
  </si>
  <si>
    <t>Установка хомута на системе ХВС в подвале</t>
  </si>
  <si>
    <t>№08/20-10 р.5</t>
  </si>
  <si>
    <t>Монтаж термопреобразователя и тепловычислителя</t>
  </si>
  <si>
    <t>№08/20-10 р.16</t>
  </si>
  <si>
    <t>Выкашивание газонов</t>
  </si>
  <si>
    <t>7 ч/ч</t>
  </si>
  <si>
    <t>№08/20-02 р.13</t>
  </si>
  <si>
    <t>№07/20-03 раз.17</t>
  </si>
  <si>
    <t>июль</t>
  </si>
  <si>
    <t>Установка шаровых кранов на системе ХВС в подвале (правое крыло)</t>
  </si>
  <si>
    <t>№07/20-03 раз.12</t>
  </si>
  <si>
    <t>Установка хомута на магистрале ХВС</t>
  </si>
  <si>
    <t>№07/20-03 раз.11</t>
  </si>
  <si>
    <t>Замена вентиля на шаровый кран на стояке системы ХВС в подвале правого крыла</t>
  </si>
  <si>
    <t>№07/20-09 п.8</t>
  </si>
  <si>
    <t>16 ч/ч</t>
  </si>
  <si>
    <t>Выкашивание газонов на территории домов</t>
  </si>
  <si>
    <t>Замена электросчетчика (насосы)</t>
  </si>
  <si>
    <t>сентябрь</t>
  </si>
  <si>
    <t>№09/20-06 раз.1</t>
  </si>
  <si>
    <t>Замена светодиодных светильников на 8ом этаже правого крыла</t>
  </si>
  <si>
    <t>№09/20-06 раз.19</t>
  </si>
  <si>
    <t>замена светодиодных светильников на 6-ом этаже левого крыла</t>
  </si>
  <si>
    <t>№09/20-06 раз.20</t>
  </si>
  <si>
    <t>октябрь</t>
  </si>
  <si>
    <t>Замена вентилей на стояке системы отопления</t>
  </si>
  <si>
    <t>№10/20-11 раз.4</t>
  </si>
  <si>
    <t>Закрепление кирпичной кладки фасада</t>
  </si>
  <si>
    <t>ноябрь</t>
  </si>
  <si>
    <t>№11/20-03 раз.4</t>
  </si>
  <si>
    <t>№11/20-14</t>
  </si>
  <si>
    <t>№11/20-15 раз.5</t>
  </si>
  <si>
    <t>Замена повысительного насоса на системе ХВС в подвале</t>
  </si>
  <si>
    <t>№11/20-15 раз.10</t>
  </si>
  <si>
    <t>№7/20-02 раз.6</t>
  </si>
  <si>
    <t>Покраска малых форм на детской площадке</t>
  </si>
  <si>
    <t xml:space="preserve">Замена части трубопровода ХВС в подвале </t>
  </si>
  <si>
    <t>Установка доводчика с пружиной на тамбурную дверь</t>
  </si>
  <si>
    <t>№12/20-02 раз.17</t>
  </si>
  <si>
    <t>Ремонт повысительного насоса</t>
  </si>
  <si>
    <t>№12/20-02 раз.7</t>
  </si>
  <si>
    <t>Ремонт повысительного насоса (дублер)</t>
  </si>
  <si>
    <t>№12/20-02 раз.8</t>
  </si>
  <si>
    <t>Ремонт стояка ливневой канализации в фойе 1-го этажа</t>
  </si>
  <si>
    <t>№12/20-02 раз.3</t>
  </si>
  <si>
    <t>Замена кабеля и установка новых автоматов на пожарный насос</t>
  </si>
  <si>
    <t>№12/20-02 раз.9</t>
  </si>
  <si>
    <t>декабрь</t>
  </si>
  <si>
    <t xml:space="preserve">Перечень выполненных работ по
текущему ремонту 
общедомового имущества  многоквартирного ж/дома 
№10 по ул. Гагарина корпус 2 за 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</si>
</sst>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vertical="justify" wrapText="1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>
      <alignment vertical="justify" wrapText="1"/>
    </xf>
    <xf numFmtId="0" fontId="1" fillId="0" borderId="0" xfId="0" applyFont="1" applyBorder="1"/>
    <xf numFmtId="0" fontId="1" fillId="0" borderId="0" xfId="0" applyFont="1" applyFill="1" applyBorder="1" applyAlignment="1">
      <alignment vertical="justify" wrapText="1"/>
    </xf>
    <xf numFmtId="0" fontId="0" fillId="0" borderId="1" xfId="0" applyFill="1" applyBorder="1"/>
    <xf numFmtId="0" fontId="3" fillId="0" borderId="0" xfId="0" applyFont="1"/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vertical="justify" wrapText="1"/>
    </xf>
    <xf numFmtId="0" fontId="0" fillId="0" borderId="0" xfId="0" applyBorder="1" applyAlignment="1">
      <alignment horizontal="center" vertical="justify" wrapText="1"/>
    </xf>
    <xf numFmtId="0" fontId="3" fillId="0" borderId="0" xfId="0" applyFont="1" applyBorder="1" applyAlignment="1">
      <alignment vertical="justify" wrapText="1"/>
    </xf>
    <xf numFmtId="0" fontId="2" fillId="0" borderId="0" xfId="0" applyFont="1" applyBorder="1" applyAlignment="1">
      <alignment horizontal="center" vertical="justify" wrapText="1"/>
    </xf>
    <xf numFmtId="0" fontId="3" fillId="0" borderId="0" xfId="0" applyFont="1" applyFill="1"/>
    <xf numFmtId="0" fontId="0" fillId="0" borderId="0" xfId="0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vertical="justify" wrapText="1"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/>
    <xf numFmtId="0" fontId="3" fillId="0" borderId="0" xfId="0" applyFont="1" applyFill="1" applyBorder="1"/>
    <xf numFmtId="0" fontId="4" fillId="0" borderId="0" xfId="1" applyFont="1"/>
    <xf numFmtId="0" fontId="4" fillId="0" borderId="0" xfId="0" applyFont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justify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Font="1" applyBorder="1" applyAlignment="1">
      <alignment wrapText="1"/>
    </xf>
    <xf numFmtId="0" fontId="3" fillId="0" borderId="4" xfId="1" applyBorder="1" applyAlignment="1">
      <alignment wrapText="1"/>
    </xf>
    <xf numFmtId="0" fontId="3" fillId="0" borderId="0" xfId="1"/>
    <xf numFmtId="0" fontId="3" fillId="0" borderId="5" xfId="1" applyFont="1" applyBorder="1" applyAlignment="1">
      <alignment vertical="center" wrapText="1"/>
    </xf>
    <xf numFmtId="0" fontId="3" fillId="0" borderId="4" xfId="1" applyFont="1" applyBorder="1" applyAlignment="1">
      <alignment wrapText="1"/>
    </xf>
    <xf numFmtId="0" fontId="3" fillId="0" borderId="0" xfId="1" applyFont="1" applyBorder="1"/>
    <xf numFmtId="0" fontId="3" fillId="0" borderId="0" xfId="1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/>
    <xf numFmtId="0" fontId="5" fillId="0" borderId="8" xfId="0" applyFont="1" applyBorder="1" applyAlignment="1">
      <alignment vertical="justify" wrapText="1"/>
    </xf>
    <xf numFmtId="0" fontId="5" fillId="0" borderId="9" xfId="0" applyFont="1" applyBorder="1" applyAlignment="1">
      <alignment vertical="justify" wrapText="1"/>
    </xf>
    <xf numFmtId="0" fontId="1" fillId="0" borderId="8" xfId="0" applyFont="1" applyBorder="1" applyAlignment="1">
      <alignment vertical="justify" wrapText="1"/>
    </xf>
    <xf numFmtId="0" fontId="5" fillId="0" borderId="9" xfId="1" applyFont="1" applyBorder="1" applyAlignment="1">
      <alignment vertical="justify" wrapText="1"/>
    </xf>
    <xf numFmtId="0" fontId="5" fillId="0" borderId="9" xfId="1" applyFont="1" applyBorder="1"/>
    <xf numFmtId="0" fontId="1" fillId="0" borderId="8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5" xfId="0" applyBorder="1" applyAlignment="1"/>
    <xf numFmtId="0" fontId="0" fillId="0" borderId="13" xfId="0" applyBorder="1" applyAlignment="1"/>
    <xf numFmtId="0" fontId="0" fillId="0" borderId="13" xfId="0" applyBorder="1" applyAlignment="1">
      <alignment vertical="justify"/>
    </xf>
    <xf numFmtId="0" fontId="3" fillId="0" borderId="15" xfId="1" applyBorder="1" applyAlignment="1"/>
    <xf numFmtId="0" fontId="0" fillId="0" borderId="13" xfId="0" applyBorder="1" applyAlignment="1">
      <alignment vertical="justify" wrapText="1"/>
    </xf>
    <xf numFmtId="0" fontId="3" fillId="0" borderId="15" xfId="1" applyFont="1" applyBorder="1"/>
    <xf numFmtId="0" fontId="3" fillId="0" borderId="15" xfId="1" applyFont="1" applyBorder="1" applyAlignment="1"/>
    <xf numFmtId="0" fontId="3" fillId="0" borderId="15" xfId="1" applyFont="1" applyBorder="1" applyAlignment="1">
      <alignment wrapText="1"/>
    </xf>
    <xf numFmtId="0" fontId="3" fillId="0" borderId="15" xfId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 vertical="justify" wrapText="1"/>
    </xf>
    <xf numFmtId="0" fontId="0" fillId="0" borderId="3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0" fillId="0" borderId="1" xfId="0" applyFont="1" applyBorder="1" applyAlignment="1">
      <alignment horizontal="center" vertical="justify" wrapText="1"/>
    </xf>
    <xf numFmtId="0" fontId="2" fillId="0" borderId="1" xfId="1" applyFont="1" applyBorder="1" applyAlignment="1">
      <alignment horizontal="center" vertical="justify" wrapText="1"/>
    </xf>
    <xf numFmtId="0" fontId="3" fillId="0" borderId="1" xfId="1" applyFont="1" applyBorder="1" applyAlignment="1">
      <alignment horizontal="center" vertical="justify" wrapText="1"/>
    </xf>
    <xf numFmtId="0" fontId="3" fillId="0" borderId="14" xfId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vertical="justify" wrapText="1"/>
    </xf>
    <xf numFmtId="0" fontId="0" fillId="0" borderId="14" xfId="0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justify" wrapText="1"/>
    </xf>
    <xf numFmtId="0" fontId="3" fillId="0" borderId="3" xfId="1" applyFont="1" applyBorder="1" applyAlignment="1">
      <alignment horizontal="center" vertical="justify" wrapText="1"/>
    </xf>
    <xf numFmtId="0" fontId="3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6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8" xfId="0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vertical="justify"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22" xfId="0" applyFont="1" applyBorder="1" applyAlignment="1">
      <alignment vertical="justify" wrapText="1"/>
    </xf>
    <xf numFmtId="0" fontId="1" fillId="0" borderId="23" xfId="0" applyFont="1" applyBorder="1" applyAlignment="1">
      <alignment vertical="justify" wrapText="1"/>
    </xf>
    <xf numFmtId="0" fontId="1" fillId="0" borderId="23" xfId="0" applyFont="1" applyBorder="1" applyAlignment="1">
      <alignment horizontal="center" vertical="justify" wrapText="1"/>
    </xf>
    <xf numFmtId="0" fontId="3" fillId="0" borderId="24" xfId="0" applyFont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>
      <alignment horizontal="left" vertical="center" wrapText="1"/>
    </xf>
    <xf numFmtId="0" fontId="3" fillId="0" borderId="16" xfId="1" applyBorder="1" applyAlignment="1">
      <alignment horizontal="center" vertical="justify" wrapText="1"/>
    </xf>
    <xf numFmtId="0" fontId="3" fillId="0" borderId="25" xfId="1" applyFont="1" applyBorder="1"/>
    <xf numFmtId="0" fontId="3" fillId="0" borderId="26" xfId="1" applyFont="1" applyBorder="1" applyAlignment="1">
      <alignment wrapText="1"/>
    </xf>
    <xf numFmtId="0" fontId="3" fillId="0" borderId="27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16" xfId="1" applyFont="1" applyBorder="1" applyAlignment="1">
      <alignment horizontal="center" wrapText="1"/>
    </xf>
    <xf numFmtId="0" fontId="1" fillId="0" borderId="24" xfId="0" applyFont="1" applyBorder="1" applyAlignment="1">
      <alignment horizontal="center" vertical="justify" wrapText="1"/>
    </xf>
    <xf numFmtId="0" fontId="0" fillId="0" borderId="26" xfId="0" applyFont="1" applyBorder="1" applyAlignment="1">
      <alignment wrapText="1"/>
    </xf>
    <xf numFmtId="0" fontId="3" fillId="0" borderId="28" xfId="1" applyBorder="1" applyAlignment="1">
      <alignment horizontal="center"/>
    </xf>
    <xf numFmtId="0" fontId="1" fillId="0" borderId="29" xfId="0" applyFont="1" applyBorder="1"/>
    <xf numFmtId="0" fontId="1" fillId="0" borderId="30" xfId="0" applyFont="1" applyFill="1" applyBorder="1" applyAlignment="1">
      <alignment vertical="justify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0" xfId="1" applyBorder="1" applyAlignment="1">
      <alignment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justify" wrapText="1"/>
    </xf>
    <xf numFmtId="0" fontId="3" fillId="0" borderId="5" xfId="1" applyFont="1" applyBorder="1" applyAlignment="1">
      <alignment horizontal="center" vertical="justify" wrapText="1"/>
    </xf>
    <xf numFmtId="0" fontId="3" fillId="0" borderId="21" xfId="1" applyFont="1" applyBorder="1" applyAlignment="1">
      <alignment horizontal="center" vertical="justify" wrapText="1"/>
    </xf>
    <xf numFmtId="1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5"/>
  <sheetViews>
    <sheetView tabSelected="1" zoomScale="90" zoomScaleNormal="90" workbookViewId="0">
      <selection activeCell="H70" sqref="H70"/>
    </sheetView>
  </sheetViews>
  <sheetFormatPr defaultColWidth="8.88671875" defaultRowHeight="14.4" x14ac:dyDescent="0.3"/>
  <cols>
    <col min="1" max="1" width="3.109375" style="5" bestFit="1" customWidth="1"/>
    <col min="2" max="2" width="58.5546875" style="5" customWidth="1"/>
    <col min="3" max="3" width="8.6640625" style="38" bestFit="1" customWidth="1"/>
    <col min="4" max="4" width="8.5546875" style="38" customWidth="1"/>
    <col min="5" max="5" width="8.88671875" style="38" customWidth="1"/>
    <col min="6" max="6" width="26" style="5" hidden="1" customWidth="1"/>
    <col min="7" max="7" width="11.44140625" style="5" bestFit="1" customWidth="1"/>
    <col min="8" max="8" width="30.77734375" style="5" customWidth="1"/>
    <col min="9" max="16384" width="8.88671875" style="5"/>
  </cols>
  <sheetData>
    <row r="1" spans="1:256" x14ac:dyDescent="0.3">
      <c r="A1" s="127" t="s">
        <v>99</v>
      </c>
      <c r="B1" s="127"/>
      <c r="C1" s="127"/>
      <c r="D1" s="127"/>
      <c r="E1" s="127"/>
      <c r="F1" s="4"/>
      <c r="G1" s="4"/>
      <c r="H1" s="4"/>
    </row>
    <row r="2" spans="1:256" x14ac:dyDescent="0.3">
      <c r="A2" s="127"/>
      <c r="B2" s="127"/>
      <c r="C2" s="127"/>
      <c r="D2" s="127"/>
      <c r="E2" s="127"/>
      <c r="F2" s="4"/>
      <c r="G2" s="4"/>
      <c r="H2" s="4"/>
    </row>
    <row r="3" spans="1:256" x14ac:dyDescent="0.3">
      <c r="A3" s="127"/>
      <c r="B3" s="127"/>
      <c r="C3" s="127"/>
      <c r="D3" s="127"/>
      <c r="E3" s="127"/>
      <c r="F3" s="4"/>
      <c r="G3" s="4"/>
      <c r="H3" s="4"/>
    </row>
    <row r="4" spans="1:256" x14ac:dyDescent="0.3">
      <c r="A4" s="127"/>
      <c r="B4" s="127"/>
      <c r="C4" s="127"/>
      <c r="D4" s="127"/>
      <c r="E4" s="127"/>
      <c r="F4" s="4"/>
      <c r="G4" s="4"/>
      <c r="H4" s="4"/>
    </row>
    <row r="5" spans="1:256" ht="36" customHeight="1" thickBot="1" x14ac:dyDescent="0.35">
      <c r="A5" s="127"/>
      <c r="B5" s="127"/>
      <c r="C5" s="127"/>
      <c r="D5" s="127"/>
      <c r="E5" s="127"/>
      <c r="F5" s="4"/>
      <c r="G5" s="4"/>
      <c r="H5" s="4"/>
    </row>
    <row r="6" spans="1:256" x14ac:dyDescent="0.3">
      <c r="A6" s="47" t="s">
        <v>0</v>
      </c>
      <c r="B6" s="48" t="s">
        <v>1</v>
      </c>
      <c r="C6" s="48" t="s">
        <v>2</v>
      </c>
      <c r="D6" s="48" t="s">
        <v>3</v>
      </c>
      <c r="E6" s="49" t="s">
        <v>4</v>
      </c>
      <c r="F6" s="40"/>
    </row>
    <row r="7" spans="1:256" s="25" customFormat="1" x14ac:dyDescent="0.3">
      <c r="A7" s="50">
        <v>1</v>
      </c>
      <c r="B7" s="26" t="s">
        <v>23</v>
      </c>
      <c r="C7" s="62" t="s">
        <v>14</v>
      </c>
      <c r="D7" s="62">
        <v>430</v>
      </c>
      <c r="E7" s="63" t="s">
        <v>24</v>
      </c>
      <c r="F7" s="41" t="s">
        <v>26</v>
      </c>
    </row>
    <row r="8" spans="1:256" s="25" customFormat="1" x14ac:dyDescent="0.3">
      <c r="A8" s="50">
        <v>2</v>
      </c>
      <c r="B8" s="26" t="s">
        <v>25</v>
      </c>
      <c r="C8" s="62" t="s">
        <v>14</v>
      </c>
      <c r="D8" s="62">
        <v>430</v>
      </c>
      <c r="E8" s="63" t="s">
        <v>24</v>
      </c>
      <c r="F8" s="41" t="s">
        <v>27</v>
      </c>
    </row>
    <row r="9" spans="1:256" s="24" customFormat="1" x14ac:dyDescent="0.3">
      <c r="A9" s="51">
        <v>2</v>
      </c>
      <c r="B9" s="29" t="s">
        <v>13</v>
      </c>
      <c r="C9" s="64" t="s">
        <v>14</v>
      </c>
      <c r="D9" s="65">
        <v>10649</v>
      </c>
      <c r="E9" s="63" t="s">
        <v>15</v>
      </c>
      <c r="F9" s="42" t="s">
        <v>16</v>
      </c>
    </row>
    <row r="10" spans="1:256" s="24" customFormat="1" x14ac:dyDescent="0.3">
      <c r="A10" s="52">
        <v>3</v>
      </c>
      <c r="B10" s="26" t="s">
        <v>17</v>
      </c>
      <c r="C10" s="66" t="s">
        <v>14</v>
      </c>
      <c r="D10" s="67">
        <v>2837</v>
      </c>
      <c r="E10" s="63" t="s">
        <v>15</v>
      </c>
      <c r="F10" s="41" t="s">
        <v>18</v>
      </c>
    </row>
    <row r="11" spans="1:256" s="24" customFormat="1" x14ac:dyDescent="0.3">
      <c r="A11" s="52">
        <v>4</v>
      </c>
      <c r="B11" s="26" t="s">
        <v>19</v>
      </c>
      <c r="C11" s="66" t="s">
        <v>14</v>
      </c>
      <c r="D11" s="67">
        <v>433</v>
      </c>
      <c r="E11" s="63" t="s">
        <v>15</v>
      </c>
      <c r="F11" s="41" t="s">
        <v>20</v>
      </c>
    </row>
    <row r="12" spans="1:256" s="24" customFormat="1" ht="28.8" x14ac:dyDescent="0.3">
      <c r="A12" s="53">
        <v>5</v>
      </c>
      <c r="B12" s="26" t="s">
        <v>21</v>
      </c>
      <c r="C12" s="66" t="s">
        <v>14</v>
      </c>
      <c r="D12" s="67">
        <v>1412</v>
      </c>
      <c r="E12" s="63" t="s">
        <v>15</v>
      </c>
      <c r="F12" s="41" t="s">
        <v>22</v>
      </c>
    </row>
    <row r="13" spans="1:256" s="24" customFormat="1" ht="15" thickBot="1" x14ac:dyDescent="0.35">
      <c r="A13" s="90">
        <v>6</v>
      </c>
      <c r="B13" s="91" t="s">
        <v>28</v>
      </c>
      <c r="C13" s="92" t="s">
        <v>14</v>
      </c>
      <c r="D13" s="93">
        <v>466</v>
      </c>
      <c r="E13" s="94" t="s">
        <v>29</v>
      </c>
      <c r="F13" s="41" t="s">
        <v>30</v>
      </c>
    </row>
    <row r="14" spans="1:256" s="3" customFormat="1" ht="15" thickBot="1" x14ac:dyDescent="0.3">
      <c r="A14" s="96"/>
      <c r="B14" s="97" t="s">
        <v>7</v>
      </c>
      <c r="C14" s="98"/>
      <c r="D14" s="98">
        <f>SUM(D7:D13)</f>
        <v>16657</v>
      </c>
      <c r="E14" s="99"/>
      <c r="F14" s="4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24" customFormat="1" x14ac:dyDescent="0.3">
      <c r="A15" s="51">
        <v>7</v>
      </c>
      <c r="B15" s="30" t="s">
        <v>31</v>
      </c>
      <c r="C15" s="64" t="s">
        <v>32</v>
      </c>
      <c r="D15" s="65">
        <v>2455</v>
      </c>
      <c r="E15" s="95" t="s">
        <v>39</v>
      </c>
      <c r="F15" s="42" t="s">
        <v>33</v>
      </c>
    </row>
    <row r="16" spans="1:256" s="24" customFormat="1" x14ac:dyDescent="0.3">
      <c r="A16" s="51">
        <v>8</v>
      </c>
      <c r="B16" s="28" t="s">
        <v>34</v>
      </c>
      <c r="C16" s="67" t="s">
        <v>32</v>
      </c>
      <c r="D16" s="67">
        <v>622</v>
      </c>
      <c r="E16" s="63" t="s">
        <v>39</v>
      </c>
      <c r="F16" s="42" t="s">
        <v>35</v>
      </c>
    </row>
    <row r="17" spans="1:256" s="24" customFormat="1" ht="28.8" x14ac:dyDescent="0.3">
      <c r="A17" s="51">
        <v>9</v>
      </c>
      <c r="B17" s="28" t="s">
        <v>36</v>
      </c>
      <c r="C17" s="66" t="s">
        <v>32</v>
      </c>
      <c r="D17" s="67">
        <v>9166</v>
      </c>
      <c r="E17" s="63" t="s">
        <v>38</v>
      </c>
      <c r="F17" s="41" t="s">
        <v>37</v>
      </c>
    </row>
    <row r="18" spans="1:256" s="24" customFormat="1" ht="15" thickBot="1" x14ac:dyDescent="0.35">
      <c r="A18" s="100">
        <v>10</v>
      </c>
      <c r="B18" s="101" t="s">
        <v>40</v>
      </c>
      <c r="C18" s="92" t="s">
        <v>32</v>
      </c>
      <c r="D18" s="93">
        <v>4912</v>
      </c>
      <c r="E18" s="94" t="s">
        <v>38</v>
      </c>
      <c r="F18" s="42" t="s">
        <v>41</v>
      </c>
    </row>
    <row r="19" spans="1:256" s="3" customFormat="1" ht="15" thickBot="1" x14ac:dyDescent="0.3">
      <c r="A19" s="96"/>
      <c r="B19" s="97" t="s">
        <v>8</v>
      </c>
      <c r="C19" s="98"/>
      <c r="D19" s="98">
        <f>SUM(D15:D18)</f>
        <v>17155</v>
      </c>
      <c r="E19" s="99"/>
      <c r="F19" s="4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23" customFormat="1" ht="26.4" x14ac:dyDescent="0.25">
      <c r="A20" s="54">
        <v>11</v>
      </c>
      <c r="B20" s="31" t="s">
        <v>64</v>
      </c>
      <c r="C20" s="77" t="s">
        <v>32</v>
      </c>
      <c r="D20" s="78">
        <v>1304</v>
      </c>
      <c r="E20" s="102" t="s">
        <v>59</v>
      </c>
      <c r="F20" s="44" t="s">
        <v>63</v>
      </c>
    </row>
    <row r="21" spans="1:256" s="23" customFormat="1" ht="13.2" x14ac:dyDescent="0.25">
      <c r="A21" s="54">
        <v>12</v>
      </c>
      <c r="B21" s="31" t="s">
        <v>62</v>
      </c>
      <c r="C21" s="68" t="s">
        <v>32</v>
      </c>
      <c r="D21" s="69">
        <v>1966</v>
      </c>
      <c r="E21" s="70" t="s">
        <v>59</v>
      </c>
      <c r="F21" s="44" t="s">
        <v>61</v>
      </c>
    </row>
    <row r="22" spans="1:256" s="32" customFormat="1" ht="13.2" x14ac:dyDescent="0.25">
      <c r="A22" s="54">
        <v>13</v>
      </c>
      <c r="B22" s="34" t="s">
        <v>86</v>
      </c>
      <c r="C22" s="68" t="s">
        <v>32</v>
      </c>
      <c r="D22" s="69">
        <v>2956</v>
      </c>
      <c r="E22" s="70" t="s">
        <v>59</v>
      </c>
      <c r="F22" s="44" t="s">
        <v>85</v>
      </c>
    </row>
    <row r="23" spans="1:256" s="23" customFormat="1" ht="26.4" x14ac:dyDescent="0.25">
      <c r="A23" s="54">
        <v>14</v>
      </c>
      <c r="B23" s="31" t="s">
        <v>60</v>
      </c>
      <c r="C23" s="68" t="s">
        <v>32</v>
      </c>
      <c r="D23" s="69">
        <v>3031</v>
      </c>
      <c r="E23" s="70" t="s">
        <v>59</v>
      </c>
      <c r="F23" s="44" t="s">
        <v>58</v>
      </c>
    </row>
    <row r="24" spans="1:256" s="32" customFormat="1" ht="13.2" x14ac:dyDescent="0.25">
      <c r="A24" s="54">
        <v>15</v>
      </c>
      <c r="B24" s="33" t="s">
        <v>67</v>
      </c>
      <c r="C24" s="68" t="s">
        <v>66</v>
      </c>
      <c r="D24" s="69">
        <v>6640</v>
      </c>
      <c r="E24" s="70" t="s">
        <v>59</v>
      </c>
      <c r="F24" s="44" t="s">
        <v>65</v>
      </c>
    </row>
    <row r="25" spans="1:256" s="7" customFormat="1" x14ac:dyDescent="0.3">
      <c r="A25" s="55">
        <v>16</v>
      </c>
      <c r="B25" s="27" t="s">
        <v>42</v>
      </c>
      <c r="C25" s="71" t="s">
        <v>32</v>
      </c>
      <c r="D25" s="72">
        <v>2765</v>
      </c>
      <c r="E25" s="63" t="s">
        <v>43</v>
      </c>
      <c r="F25" s="42" t="s">
        <v>44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3" customFormat="1" x14ac:dyDescent="0.3">
      <c r="A26" s="55">
        <v>17</v>
      </c>
      <c r="B26" s="27" t="s">
        <v>45</v>
      </c>
      <c r="C26" s="73" t="s">
        <v>14</v>
      </c>
      <c r="D26" s="72">
        <v>686</v>
      </c>
      <c r="E26" s="74" t="s">
        <v>43</v>
      </c>
      <c r="F26" s="42" t="s">
        <v>46</v>
      </c>
    </row>
    <row r="27" spans="1:256" s="3" customFormat="1" x14ac:dyDescent="0.3">
      <c r="A27" s="55">
        <v>18</v>
      </c>
      <c r="B27" s="27" t="s">
        <v>47</v>
      </c>
      <c r="C27" s="73" t="s">
        <v>14</v>
      </c>
      <c r="D27" s="72">
        <v>1835</v>
      </c>
      <c r="E27" s="74" t="s">
        <v>43</v>
      </c>
      <c r="F27" s="42" t="s">
        <v>48</v>
      </c>
    </row>
    <row r="28" spans="1:256" s="3" customFormat="1" x14ac:dyDescent="0.3">
      <c r="A28" s="55">
        <v>19</v>
      </c>
      <c r="B28" s="27" t="s">
        <v>49</v>
      </c>
      <c r="C28" s="73" t="s">
        <v>14</v>
      </c>
      <c r="D28" s="72">
        <v>1308</v>
      </c>
      <c r="E28" s="74" t="s">
        <v>43</v>
      </c>
      <c r="F28" s="42" t="s">
        <v>50</v>
      </c>
    </row>
    <row r="29" spans="1:256" s="3" customFormat="1" x14ac:dyDescent="0.3">
      <c r="A29" s="55">
        <v>20</v>
      </c>
      <c r="B29" s="27" t="s">
        <v>51</v>
      </c>
      <c r="C29" s="73" t="s">
        <v>14</v>
      </c>
      <c r="D29" s="72">
        <v>508</v>
      </c>
      <c r="E29" s="74" t="s">
        <v>43</v>
      </c>
      <c r="F29" s="42" t="s">
        <v>52</v>
      </c>
    </row>
    <row r="30" spans="1:256" s="3" customFormat="1" x14ac:dyDescent="0.3">
      <c r="A30" s="55">
        <v>21</v>
      </c>
      <c r="B30" s="27" t="s">
        <v>53</v>
      </c>
      <c r="C30" s="73" t="s">
        <v>32</v>
      </c>
      <c r="D30" s="72">
        <v>3026</v>
      </c>
      <c r="E30" s="74" t="s">
        <v>43</v>
      </c>
      <c r="F30" s="42" t="s">
        <v>54</v>
      </c>
    </row>
    <row r="31" spans="1:256" s="23" customFormat="1" ht="13.2" x14ac:dyDescent="0.25">
      <c r="A31" s="54">
        <v>22</v>
      </c>
      <c r="B31" s="34" t="s">
        <v>68</v>
      </c>
      <c r="C31" s="68" t="s">
        <v>32</v>
      </c>
      <c r="D31" s="69">
        <v>3502</v>
      </c>
      <c r="E31" s="75" t="s">
        <v>69</v>
      </c>
      <c r="F31" s="44" t="s">
        <v>70</v>
      </c>
    </row>
    <row r="32" spans="1:256" s="23" customFormat="1" ht="26.4" x14ac:dyDescent="0.25">
      <c r="A32" s="56">
        <v>23</v>
      </c>
      <c r="B32" s="34" t="s">
        <v>71</v>
      </c>
      <c r="C32" s="76" t="s">
        <v>32</v>
      </c>
      <c r="D32" s="76">
        <v>1376</v>
      </c>
      <c r="E32" s="75" t="s">
        <v>69</v>
      </c>
      <c r="F32" s="45" t="s">
        <v>72</v>
      </c>
    </row>
    <row r="33" spans="1:256" s="23" customFormat="1" ht="13.8" thickBot="1" x14ac:dyDescent="0.3">
      <c r="A33" s="103">
        <v>24</v>
      </c>
      <c r="B33" s="104" t="s">
        <v>73</v>
      </c>
      <c r="C33" s="105" t="s">
        <v>32</v>
      </c>
      <c r="D33" s="105">
        <v>1376</v>
      </c>
      <c r="E33" s="106" t="s">
        <v>69</v>
      </c>
      <c r="F33" s="45" t="s">
        <v>74</v>
      </c>
    </row>
    <row r="34" spans="1:256" s="3" customFormat="1" ht="15" thickBot="1" x14ac:dyDescent="0.35">
      <c r="A34" s="96"/>
      <c r="B34" s="97" t="s">
        <v>9</v>
      </c>
      <c r="C34" s="98"/>
      <c r="D34" s="98">
        <f>SUM(D20:D33)</f>
        <v>32279</v>
      </c>
      <c r="E34" s="108"/>
      <c r="F34" s="43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23" customFormat="1" ht="13.2" x14ac:dyDescent="0.25">
      <c r="A35" s="57">
        <v>25</v>
      </c>
      <c r="B35" s="34" t="s">
        <v>76</v>
      </c>
      <c r="C35" s="77" t="s">
        <v>32</v>
      </c>
      <c r="D35" s="78">
        <v>3793</v>
      </c>
      <c r="E35" s="107" t="s">
        <v>75</v>
      </c>
      <c r="F35" s="44" t="s">
        <v>77</v>
      </c>
    </row>
    <row r="36" spans="1:256" s="36" customFormat="1" ht="13.2" x14ac:dyDescent="0.25">
      <c r="A36" s="58">
        <v>26</v>
      </c>
      <c r="B36" s="31" t="s">
        <v>78</v>
      </c>
      <c r="C36" s="79" t="s">
        <v>32</v>
      </c>
      <c r="D36" s="80">
        <v>33962</v>
      </c>
      <c r="E36" s="81" t="s">
        <v>79</v>
      </c>
      <c r="F36" s="44" t="s">
        <v>80</v>
      </c>
      <c r="I36" s="35"/>
      <c r="J36" s="35"/>
      <c r="K36" s="35"/>
      <c r="L36" s="35"/>
      <c r="M36" s="35"/>
    </row>
    <row r="37" spans="1:256" s="23" customFormat="1" ht="13.2" x14ac:dyDescent="0.25">
      <c r="A37" s="54">
        <v>27</v>
      </c>
      <c r="B37" s="34" t="s">
        <v>87</v>
      </c>
      <c r="C37" s="68" t="s">
        <v>32</v>
      </c>
      <c r="D37" s="69">
        <v>163247</v>
      </c>
      <c r="E37" s="81" t="s">
        <v>79</v>
      </c>
      <c r="F37" s="44" t="s">
        <v>81</v>
      </c>
    </row>
    <row r="38" spans="1:256" s="23" customFormat="1" ht="13.2" x14ac:dyDescent="0.25">
      <c r="A38" s="59">
        <v>28</v>
      </c>
      <c r="B38" s="31" t="s">
        <v>62</v>
      </c>
      <c r="C38" s="68" t="s">
        <v>32</v>
      </c>
      <c r="D38" s="69">
        <v>1046</v>
      </c>
      <c r="E38" s="81" t="s">
        <v>79</v>
      </c>
      <c r="F38" s="44" t="s">
        <v>82</v>
      </c>
    </row>
    <row r="39" spans="1:256" s="23" customFormat="1" ht="13.2" x14ac:dyDescent="0.25">
      <c r="A39" s="59">
        <v>29</v>
      </c>
      <c r="B39" s="31" t="s">
        <v>83</v>
      </c>
      <c r="C39" s="68" t="s">
        <v>32</v>
      </c>
      <c r="D39" s="69">
        <v>12985</v>
      </c>
      <c r="E39" s="81" t="s">
        <v>79</v>
      </c>
      <c r="F39" s="44" t="s">
        <v>84</v>
      </c>
    </row>
    <row r="40" spans="1:256" s="10" customFormat="1" ht="27" customHeight="1" x14ac:dyDescent="0.3">
      <c r="A40" s="51">
        <v>30</v>
      </c>
      <c r="B40" s="30" t="s">
        <v>88</v>
      </c>
      <c r="C40" s="66" t="s">
        <v>32</v>
      </c>
      <c r="D40" s="66">
        <v>2555</v>
      </c>
      <c r="E40" s="81" t="s">
        <v>98</v>
      </c>
      <c r="F40" s="42" t="s">
        <v>89</v>
      </c>
      <c r="I40" s="21"/>
      <c r="J40" s="21"/>
      <c r="K40" s="21"/>
      <c r="L40" s="21"/>
      <c r="M40" s="21"/>
    </row>
    <row r="41" spans="1:256" s="24" customFormat="1" x14ac:dyDescent="0.3">
      <c r="A41" s="60">
        <v>31</v>
      </c>
      <c r="B41" s="28" t="s">
        <v>90</v>
      </c>
      <c r="C41" s="66" t="s">
        <v>32</v>
      </c>
      <c r="D41" s="66">
        <v>5834</v>
      </c>
      <c r="E41" s="81" t="s">
        <v>98</v>
      </c>
      <c r="F41" s="42" t="s">
        <v>91</v>
      </c>
    </row>
    <row r="42" spans="1:256" s="24" customFormat="1" x14ac:dyDescent="0.3">
      <c r="A42" s="60">
        <v>32</v>
      </c>
      <c r="B42" s="28" t="s">
        <v>92</v>
      </c>
      <c r="C42" s="66" t="s">
        <v>32</v>
      </c>
      <c r="D42" s="66">
        <v>5834</v>
      </c>
      <c r="E42" s="81" t="s">
        <v>98</v>
      </c>
      <c r="F42" s="42" t="s">
        <v>93</v>
      </c>
    </row>
    <row r="43" spans="1:256" s="24" customFormat="1" x14ac:dyDescent="0.3">
      <c r="A43" s="61">
        <v>33</v>
      </c>
      <c r="B43" s="28" t="s">
        <v>94</v>
      </c>
      <c r="C43" s="66" t="s">
        <v>32</v>
      </c>
      <c r="D43" s="66">
        <v>485</v>
      </c>
      <c r="E43" s="81" t="s">
        <v>98</v>
      </c>
      <c r="F43" s="42" t="s">
        <v>95</v>
      </c>
    </row>
    <row r="44" spans="1:256" customFormat="1" ht="29.4" thickBot="1" x14ac:dyDescent="0.35">
      <c r="A44" s="100">
        <v>34</v>
      </c>
      <c r="B44" s="109" t="s">
        <v>96</v>
      </c>
      <c r="C44" s="92" t="s">
        <v>32</v>
      </c>
      <c r="D44" s="92">
        <v>6388</v>
      </c>
      <c r="E44" s="110" t="s">
        <v>98</v>
      </c>
      <c r="F44" s="42" t="s">
        <v>97</v>
      </c>
      <c r="G44" s="5"/>
      <c r="H44" s="5"/>
    </row>
    <row r="45" spans="1:256" s="7" customFormat="1" ht="15" thickBot="1" x14ac:dyDescent="0.35">
      <c r="A45" s="115"/>
      <c r="B45" s="97" t="s">
        <v>10</v>
      </c>
      <c r="C45" s="116"/>
      <c r="D45" s="116">
        <f>SUM(D35:D44)</f>
        <v>236129</v>
      </c>
      <c r="E45" s="117"/>
      <c r="F45" s="46"/>
    </row>
    <row r="46" spans="1:256" s="7" customFormat="1" ht="15" thickBot="1" x14ac:dyDescent="0.35">
      <c r="A46" s="111"/>
      <c r="B46" s="112" t="s">
        <v>11</v>
      </c>
      <c r="C46" s="113"/>
      <c r="D46" s="113">
        <f>D34+D19+D14+D45</f>
        <v>302220</v>
      </c>
      <c r="E46" s="114"/>
      <c r="F46" s="46"/>
    </row>
    <row r="47" spans="1:256" x14ac:dyDescent="0.3">
      <c r="A47" s="7"/>
      <c r="B47" s="8"/>
      <c r="C47" s="37"/>
      <c r="D47" s="37"/>
      <c r="E47" s="3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hidden="1" x14ac:dyDescent="0.3">
      <c r="A48" s="7"/>
      <c r="B48" s="8"/>
      <c r="C48" s="37"/>
      <c r="D48" s="37"/>
      <c r="E48" s="3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hidden="1" x14ac:dyDescent="0.3">
      <c r="A49" s="7"/>
      <c r="B49" s="8"/>
      <c r="C49" s="37"/>
      <c r="D49" s="37"/>
      <c r="E49" s="3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hidden="1" x14ac:dyDescent="0.3">
      <c r="A50" s="7"/>
      <c r="B50" s="8"/>
      <c r="C50" s="37"/>
      <c r="D50" s="37"/>
      <c r="E50" s="3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hidden="1" x14ac:dyDescent="0.3">
      <c r="A51" s="124" t="s">
        <v>5</v>
      </c>
      <c r="B51" s="124"/>
      <c r="C51" s="124"/>
      <c r="D51" s="124"/>
      <c r="E51" s="124"/>
    </row>
    <row r="52" spans="1:256" hidden="1" x14ac:dyDescent="0.3">
      <c r="A52" s="1" t="s">
        <v>0</v>
      </c>
      <c r="B52" s="1" t="s">
        <v>1</v>
      </c>
      <c r="C52" s="39" t="s">
        <v>2</v>
      </c>
      <c r="D52" s="39" t="s">
        <v>3</v>
      </c>
      <c r="E52" s="39" t="s">
        <v>4</v>
      </c>
    </row>
    <row r="53" spans="1:256" hidden="1" x14ac:dyDescent="0.3">
      <c r="A53" s="2"/>
      <c r="B53" s="2"/>
      <c r="C53" s="82"/>
      <c r="D53" s="82"/>
      <c r="E53" s="82"/>
    </row>
    <row r="54" spans="1:256" hidden="1" x14ac:dyDescent="0.3">
      <c r="A54" s="2"/>
      <c r="B54" s="2"/>
      <c r="C54" s="82"/>
      <c r="D54" s="82"/>
      <c r="E54" s="82"/>
    </row>
    <row r="55" spans="1:256" s="23" customFormat="1" hidden="1" x14ac:dyDescent="0.3">
      <c r="A55" s="2"/>
      <c r="B55" s="2"/>
      <c r="C55" s="82"/>
      <c r="D55" s="82"/>
      <c r="E55" s="8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23" customFormat="1" hidden="1" x14ac:dyDescent="0.3">
      <c r="A56" s="5"/>
      <c r="B56" s="5"/>
      <c r="C56" s="38"/>
      <c r="D56" s="38"/>
      <c r="E56" s="3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5" thickBot="1" x14ac:dyDescent="0.35">
      <c r="A57" s="125" t="s">
        <v>6</v>
      </c>
      <c r="B57" s="126"/>
      <c r="C57" s="126"/>
      <c r="D57" s="126"/>
      <c r="E57" s="126"/>
    </row>
    <row r="58" spans="1:256" x14ac:dyDescent="0.3">
      <c r="A58" s="87" t="s">
        <v>0</v>
      </c>
      <c r="B58" s="88" t="s">
        <v>1</v>
      </c>
      <c r="C58" s="88" t="s">
        <v>2</v>
      </c>
      <c r="D58" s="88" t="s">
        <v>3</v>
      </c>
      <c r="E58" s="89" t="s">
        <v>4</v>
      </c>
      <c r="F58" s="86"/>
    </row>
    <row r="59" spans="1:256" ht="15" thickBot="1" x14ac:dyDescent="0.35">
      <c r="A59" s="118"/>
      <c r="B59" s="119" t="s">
        <v>55</v>
      </c>
      <c r="C59" s="120" t="s">
        <v>56</v>
      </c>
      <c r="D59" s="121">
        <v>2905</v>
      </c>
      <c r="E59" s="122" t="s">
        <v>43</v>
      </c>
      <c r="F59" s="42" t="s">
        <v>57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15" thickBot="1" x14ac:dyDescent="0.35">
      <c r="A60" s="115"/>
      <c r="B60" s="128" t="s">
        <v>11</v>
      </c>
      <c r="C60" s="128"/>
      <c r="D60" s="123">
        <f>SUM(D59:D59)</f>
        <v>2905</v>
      </c>
      <c r="E60" s="117"/>
      <c r="F60" s="46"/>
    </row>
    <row r="62" spans="1:256" hidden="1" x14ac:dyDescent="0.3">
      <c r="A62" s="125" t="s">
        <v>12</v>
      </c>
      <c r="B62" s="126"/>
      <c r="C62" s="126"/>
      <c r="D62" s="126"/>
      <c r="E62" s="126"/>
    </row>
    <row r="63" spans="1:256" hidden="1" x14ac:dyDescent="0.3">
      <c r="A63" s="1" t="s">
        <v>0</v>
      </c>
      <c r="B63" s="1" t="s">
        <v>1</v>
      </c>
      <c r="C63" s="39" t="s">
        <v>2</v>
      </c>
      <c r="D63" s="39" t="s">
        <v>3</v>
      </c>
      <c r="E63" s="39" t="s">
        <v>4</v>
      </c>
    </row>
    <row r="64" spans="1:256" hidden="1" x14ac:dyDescent="0.3">
      <c r="A64" s="2"/>
      <c r="B64" s="2"/>
      <c r="C64" s="82"/>
      <c r="D64" s="82"/>
      <c r="E64" s="82"/>
    </row>
    <row r="65" spans="1:256" hidden="1" x14ac:dyDescent="0.3">
      <c r="A65" s="2"/>
      <c r="B65" s="2"/>
      <c r="C65" s="82"/>
      <c r="D65" s="82"/>
      <c r="E65" s="82"/>
    </row>
    <row r="66" spans="1:256" hidden="1" x14ac:dyDescent="0.3">
      <c r="A66" s="2"/>
      <c r="B66" s="2"/>
      <c r="C66" s="82"/>
      <c r="D66" s="82"/>
      <c r="E66" s="82"/>
    </row>
    <row r="67" spans="1:256" s="10" customFormat="1" hidden="1" x14ac:dyDescent="0.3">
      <c r="A67" s="2"/>
      <c r="B67" s="9"/>
      <c r="C67" s="83"/>
      <c r="D67" s="82"/>
      <c r="E67" s="8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10" customFormat="1" ht="23.25" customHeight="1" x14ac:dyDescent="0.3">
      <c r="A68" s="5"/>
      <c r="B68" s="5"/>
      <c r="C68" s="38"/>
      <c r="D68" s="38"/>
      <c r="E68" s="3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16" customFormat="1" x14ac:dyDescent="0.3">
      <c r="A69" s="5"/>
      <c r="B69" s="5"/>
      <c r="C69" s="38"/>
      <c r="D69" s="38"/>
      <c r="E69" s="3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10" customFormat="1" x14ac:dyDescent="0.3">
      <c r="A70" s="5"/>
      <c r="B70" s="5"/>
      <c r="C70" s="38"/>
      <c r="D70" s="38"/>
      <c r="E70" s="3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10" customFormat="1" x14ac:dyDescent="0.25">
      <c r="A71" s="11"/>
      <c r="B71" s="3"/>
      <c r="C71" s="84"/>
      <c r="D71" s="84"/>
      <c r="E71" s="84"/>
      <c r="F71" s="21"/>
      <c r="G71" s="21"/>
    </row>
    <row r="72" spans="1:256" x14ac:dyDescent="0.3">
      <c r="A72" s="13"/>
      <c r="B72" s="3"/>
      <c r="C72" s="84"/>
      <c r="D72" s="15"/>
      <c r="E72" s="84"/>
      <c r="F72" s="14"/>
      <c r="G72" s="21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x14ac:dyDescent="0.3">
      <c r="A73" s="17"/>
      <c r="B73" s="12"/>
      <c r="C73" s="85"/>
      <c r="D73" s="18"/>
      <c r="E73" s="85"/>
      <c r="F73" s="19"/>
      <c r="G73" s="22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x14ac:dyDescent="0.3">
      <c r="A74" s="20"/>
      <c r="B74" s="3"/>
      <c r="C74" s="84"/>
      <c r="D74" s="20"/>
      <c r="E74" s="84"/>
      <c r="F74" s="14"/>
      <c r="G74" s="21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x14ac:dyDescent="0.3">
      <c r="A75" s="20"/>
      <c r="B75" s="3"/>
      <c r="C75" s="84"/>
      <c r="D75" s="84"/>
      <c r="E75" s="84"/>
      <c r="F75" s="21"/>
      <c r="G75" s="21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</sheetData>
  <mergeCells count="5">
    <mergeCell ref="A51:E51"/>
    <mergeCell ref="A57:E57"/>
    <mergeCell ref="A1:E5"/>
    <mergeCell ref="A62:E62"/>
    <mergeCell ref="B60:C60"/>
  </mergeCells>
  <pageMargins left="0.70866141732283472" right="0.19685039370078741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2021-02-02T11:49:40Z</dcterms:modified>
</cp:coreProperties>
</file>