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2" l="1"/>
  <c r="G19" i="2"/>
  <c r="G21" i="2" l="1"/>
</calcChain>
</file>

<file path=xl/sharedStrings.xml><?xml version="1.0" encoding="utf-8"?>
<sst xmlns="http://schemas.openxmlformats.org/spreadsheetml/2006/main" count="55" uniqueCount="45">
  <si>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</si>
  <si>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</si>
  <si>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</si>
  <si>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</si>
  <si>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</si>
  <si>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>Директор ООО "Гагаринское ЖЭУ"                                           Акимов С.В.</t>
  </si>
  <si>
    <t>ж/дома  №  75 по ул.Ленина</t>
  </si>
  <si>
    <t>Текущий ремонт и обслуживание</t>
  </si>
  <si>
    <t>Перечень  выполненных работ по</t>
  </si>
  <si>
    <t>ед.изм.</t>
  </si>
  <si>
    <t>Итого</t>
  </si>
  <si>
    <t>Прочистка дворовых проездов от снега</t>
  </si>
  <si>
    <t>январь</t>
  </si>
  <si>
    <t>за 2019 года</t>
  </si>
  <si>
    <t>кол-во</t>
  </si>
  <si>
    <t>сумма</t>
  </si>
  <si>
    <t>месяц</t>
  </si>
  <si>
    <t>Ремонт кровли (промазка стыков из оцинковки)</t>
  </si>
  <si>
    <t>май</t>
  </si>
  <si>
    <t>март</t>
  </si>
  <si>
    <t>Устранение течи над окном (кв.45)</t>
  </si>
  <si>
    <t>июнь</t>
  </si>
  <si>
    <t>Замена вводного вентиля на стояках систем ХВС, ГВС по кв.10</t>
  </si>
  <si>
    <t>апрель</t>
  </si>
  <si>
    <t>Вывоз мусора (после субботника)</t>
  </si>
  <si>
    <t>июль</t>
  </si>
  <si>
    <t>Ремонт вентиляционного канала в кв.10</t>
  </si>
  <si>
    <t>Выкашивание газонов</t>
  </si>
  <si>
    <t>август</t>
  </si>
  <si>
    <t>Замена личины в замке теплоузла</t>
  </si>
  <si>
    <t>шт</t>
  </si>
  <si>
    <t>по акту</t>
  </si>
  <si>
    <t xml:space="preserve"> шт</t>
  </si>
  <si>
    <t xml:space="preserve"> м\ч</t>
  </si>
  <si>
    <t>сентябрь</t>
  </si>
  <si>
    <t>уборок</t>
  </si>
  <si>
    <t xml:space="preserve"> ч/ч</t>
  </si>
  <si>
    <t>Замена стекла на 1-2 этаже 2-го подъезда</t>
  </si>
  <si>
    <t>ноябрь</t>
  </si>
  <si>
    <t>акт №11/19-09 р.9</t>
  </si>
  <si>
    <t>Ремонт цоколя</t>
  </si>
  <si>
    <t>акт №12/19-12 р.2</t>
  </si>
  <si>
    <t>Замена светодиодного прожектора в 1п.</t>
  </si>
  <si>
    <t xml:space="preserve">декабрь </t>
  </si>
  <si>
    <t>акт №12/19-12 р.19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</si>
</sst>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13" xfId="0" applyFont="1" applyBorder="1"/>
    <xf numFmtId="2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/>
    <xf numFmtId="2" fontId="0" fillId="0" borderId="0" xfId="0" applyNumberFormat="1" applyBorder="1"/>
    <xf numFmtId="0" fontId="0" fillId="0" borderId="12" xfId="0" applyBorder="1" applyAlignment="1">
      <alignment horizontal="center"/>
    </xf>
    <xf numFmtId="0" fontId="9" fillId="0" borderId="21" xfId="0" applyFont="1" applyFill="1" applyBorder="1"/>
    <xf numFmtId="0" fontId="1" fillId="0" borderId="18" xfId="0" applyFont="1" applyBorder="1"/>
    <xf numFmtId="0" fontId="5" fillId="0" borderId="0" xfId="0" applyFont="1" applyAlignment="1"/>
    <xf numFmtId="0" fontId="0" fillId="0" borderId="0" xfId="0" applyAlignment="1"/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3" xfId="0" applyBorder="1"/>
    <xf numFmtId="0" fontId="1" fillId="0" borderId="1" xfId="0" applyFont="1" applyBorder="1" applyAlignment="1"/>
    <xf numFmtId="0" fontId="4" fillId="0" borderId="5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14" xfId="0" applyFont="1" applyBorder="1"/>
    <xf numFmtId="0" fontId="6" fillId="0" borderId="14" xfId="0" applyFont="1" applyBorder="1"/>
    <xf numFmtId="0" fontId="6" fillId="0" borderId="15" xfId="0" applyFont="1" applyBorder="1"/>
    <xf numFmtId="0" fontId="4" fillId="0" borderId="26" xfId="0" applyFon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1" fillId="0" borderId="30" xfId="0" applyFont="1" applyBorder="1"/>
    <xf numFmtId="0" fontId="0" fillId="0" borderId="31" xfId="0" applyBorder="1"/>
    <xf numFmtId="0" fontId="8" fillId="0" borderId="7" xfId="0" applyFont="1" applyBorder="1" applyAlignment="1">
      <alignment horizontal="right"/>
    </xf>
    <xf numFmtId="0" fontId="1" fillId="0" borderId="7" xfId="0" applyFont="1" applyBorder="1"/>
    <xf numFmtId="0" fontId="4" fillId="0" borderId="24" xfId="0" applyFont="1" applyBorder="1"/>
    <xf numFmtId="0" fontId="0" fillId="0" borderId="9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2" fontId="0" fillId="0" borderId="11" xfId="0" applyNumberFormat="1" applyBorder="1"/>
    <xf numFmtId="2" fontId="0" fillId="0" borderId="19" xfId="0" applyNumberFormat="1" applyBorder="1"/>
    <xf numFmtId="2" fontId="7" fillId="0" borderId="22" xfId="0" applyNumberFormat="1" applyFont="1" applyBorder="1"/>
    <xf numFmtId="0" fontId="5" fillId="0" borderId="35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0" fillId="0" borderId="19" xfId="0" applyFont="1" applyBorder="1"/>
    <xf numFmtId="0" fontId="11" fillId="0" borderId="4" xfId="0" applyFont="1" applyBorder="1"/>
    <xf numFmtId="0" fontId="11" fillId="0" borderId="28" xfId="0" applyFont="1" applyBorder="1"/>
    <xf numFmtId="0" fontId="11" fillId="0" borderId="7" xfId="0" applyFont="1" applyBorder="1" applyAlignment="1">
      <alignment wrapText="1"/>
    </xf>
    <xf numFmtId="2" fontId="11" fillId="0" borderId="8" xfId="0" applyNumberFormat="1" applyFont="1" applyBorder="1"/>
    <xf numFmtId="0" fontId="11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topLeftCell="A7" workbookViewId="0">
      <selection activeCell="G25" sqref="G25"/>
    </sheetView>
  </sheetViews>
  <sheetFormatPr defaultRowHeight="14.4" x14ac:dyDescent="0.3"/>
  <cols>
    <col min="1" max="1" width="3.6640625" customWidth="1"/>
    <col min="4" max="4" width="25.88671875" customWidth="1"/>
    <col min="5" max="5" width="8.6640625" customWidth="1"/>
    <col min="6" max="6" width="9" customWidth="1"/>
    <col min="8" max="8" width="9.6640625" customWidth="1"/>
    <col min="9" max="9" width="8.88671875" hidden="1" customWidth="1"/>
  </cols>
  <sheetData>
    <row r="2" spans="1:9" ht="17.399999999999999" x14ac:dyDescent="0.3">
      <c r="D2" s="1" t="s">
        <v>8</v>
      </c>
    </row>
    <row r="3" spans="1:9" ht="17.399999999999999" x14ac:dyDescent="0.3">
      <c r="D3" s="1" t="s">
        <v>0</v>
      </c>
    </row>
    <row r="4" spans="1:9" ht="17.399999999999999" x14ac:dyDescent="0.3">
      <c r="D4" s="1" t="s">
        <v>1</v>
      </c>
    </row>
    <row r="5" spans="1:9" ht="17.399999999999999" x14ac:dyDescent="0.3">
      <c r="D5" s="1" t="s">
        <v>6</v>
      </c>
    </row>
    <row r="6" spans="1:9" ht="17.399999999999999" x14ac:dyDescent="0.3">
      <c r="D6" s="1" t="s">
        <v>13</v>
      </c>
    </row>
    <row r="7" spans="1:9" ht="15" thickBot="1" x14ac:dyDescent="0.35"/>
    <row r="8" spans="1:9" ht="18.600000000000001" thickBot="1" x14ac:dyDescent="0.4">
      <c r="A8" s="2" t="s">
        <v>2</v>
      </c>
      <c r="B8" s="3" t="s">
        <v>3</v>
      </c>
      <c r="C8" s="4"/>
      <c r="D8" s="5"/>
      <c r="E8" s="3" t="s">
        <v>9</v>
      </c>
      <c r="F8" s="30" t="s">
        <v>14</v>
      </c>
      <c r="G8" s="31" t="s">
        <v>15</v>
      </c>
      <c r="H8" s="32" t="s">
        <v>16</v>
      </c>
    </row>
    <row r="9" spans="1:9" ht="15.6" x14ac:dyDescent="0.3">
      <c r="A9" s="6"/>
      <c r="B9" s="27" t="s">
        <v>7</v>
      </c>
      <c r="C9" s="28"/>
      <c r="D9" s="29"/>
      <c r="E9" s="41"/>
      <c r="F9" s="33"/>
      <c r="G9" s="34"/>
      <c r="H9" s="35"/>
    </row>
    <row r="10" spans="1:9" ht="15.6" x14ac:dyDescent="0.3">
      <c r="A10" s="39">
        <v>1</v>
      </c>
      <c r="B10" s="53" t="s">
        <v>24</v>
      </c>
      <c r="C10" s="54"/>
      <c r="D10" s="55"/>
      <c r="E10" s="56" t="s">
        <v>33</v>
      </c>
      <c r="F10" s="64">
        <v>2.5</v>
      </c>
      <c r="G10" s="57">
        <v>5758</v>
      </c>
      <c r="H10" s="58" t="s">
        <v>23</v>
      </c>
    </row>
    <row r="11" spans="1:9" x14ac:dyDescent="0.3">
      <c r="A11" s="40">
        <v>2</v>
      </c>
      <c r="B11" s="59" t="s">
        <v>17</v>
      </c>
      <c r="C11" s="54"/>
      <c r="D11" s="55"/>
      <c r="E11" s="60" t="s">
        <v>32</v>
      </c>
      <c r="F11" s="65">
        <v>1</v>
      </c>
      <c r="G11" s="57">
        <v>4453</v>
      </c>
      <c r="H11" s="58" t="s">
        <v>18</v>
      </c>
    </row>
    <row r="12" spans="1:9" x14ac:dyDescent="0.3">
      <c r="A12" s="40">
        <v>3</v>
      </c>
      <c r="B12" s="59" t="s">
        <v>20</v>
      </c>
      <c r="C12" s="54"/>
      <c r="D12" s="55"/>
      <c r="E12" s="60" t="s">
        <v>31</v>
      </c>
      <c r="F12" s="65"/>
      <c r="G12" s="57">
        <v>3724</v>
      </c>
      <c r="H12" s="58" t="s">
        <v>21</v>
      </c>
    </row>
    <row r="13" spans="1:9" ht="26.4" customHeight="1" x14ac:dyDescent="0.3">
      <c r="A13" s="40">
        <v>4</v>
      </c>
      <c r="B13" s="59" t="s">
        <v>22</v>
      </c>
      <c r="C13" s="54"/>
      <c r="D13" s="55"/>
      <c r="E13" s="60" t="s">
        <v>30</v>
      </c>
      <c r="F13" s="65">
        <v>2</v>
      </c>
      <c r="G13" s="57">
        <v>860</v>
      </c>
      <c r="H13" s="58" t="s">
        <v>21</v>
      </c>
    </row>
    <row r="14" spans="1:9" x14ac:dyDescent="0.3">
      <c r="A14" s="40">
        <v>5</v>
      </c>
      <c r="B14" s="59" t="s">
        <v>26</v>
      </c>
      <c r="C14" s="54"/>
      <c r="D14" s="55"/>
      <c r="E14" s="60" t="s">
        <v>31</v>
      </c>
      <c r="F14" s="65"/>
      <c r="G14" s="57">
        <v>1496</v>
      </c>
      <c r="H14" s="58" t="s">
        <v>25</v>
      </c>
    </row>
    <row r="15" spans="1:9" x14ac:dyDescent="0.3">
      <c r="A15" s="40">
        <v>6</v>
      </c>
      <c r="B15" s="59" t="s">
        <v>29</v>
      </c>
      <c r="C15" s="54"/>
      <c r="D15" s="55"/>
      <c r="E15" s="60" t="s">
        <v>30</v>
      </c>
      <c r="F15" s="65">
        <v>1</v>
      </c>
      <c r="G15" s="57">
        <v>370</v>
      </c>
      <c r="H15" s="58" t="s">
        <v>34</v>
      </c>
    </row>
    <row r="16" spans="1:9" x14ac:dyDescent="0.3">
      <c r="A16" s="40">
        <v>7</v>
      </c>
      <c r="B16" s="59" t="s">
        <v>37</v>
      </c>
      <c r="C16" s="54"/>
      <c r="D16" s="55"/>
      <c r="E16" s="60" t="s">
        <v>31</v>
      </c>
      <c r="F16" s="57"/>
      <c r="G16" s="57">
        <v>853</v>
      </c>
      <c r="H16" s="58" t="s">
        <v>38</v>
      </c>
      <c r="I16" s="16" t="s">
        <v>39</v>
      </c>
    </row>
    <row r="17" spans="1:9" x14ac:dyDescent="0.3">
      <c r="A17" s="40">
        <v>8</v>
      </c>
      <c r="B17" s="59" t="s">
        <v>40</v>
      </c>
      <c r="C17" s="54"/>
      <c r="D17" s="55"/>
      <c r="E17" s="60" t="s">
        <v>31</v>
      </c>
      <c r="F17" s="57"/>
      <c r="G17" s="57">
        <v>26115</v>
      </c>
      <c r="H17" s="58" t="s">
        <v>38</v>
      </c>
      <c r="I17" s="16" t="s">
        <v>41</v>
      </c>
    </row>
    <row r="18" spans="1:9" ht="15" thickBot="1" x14ac:dyDescent="0.35">
      <c r="A18" s="40">
        <v>9</v>
      </c>
      <c r="B18" s="61" t="s">
        <v>42</v>
      </c>
      <c r="C18" s="62"/>
      <c r="D18" s="63"/>
      <c r="E18" s="60" t="s">
        <v>31</v>
      </c>
      <c r="F18" s="57"/>
      <c r="G18" s="57">
        <v>1010</v>
      </c>
      <c r="H18" s="58" t="s">
        <v>43</v>
      </c>
      <c r="I18" s="16" t="s">
        <v>44</v>
      </c>
    </row>
    <row r="19" spans="1:9" ht="15" thickBot="1" x14ac:dyDescent="0.35">
      <c r="A19" s="9"/>
      <c r="B19" s="20" t="s">
        <v>10</v>
      </c>
      <c r="C19" s="21"/>
      <c r="D19" s="22"/>
      <c r="E19" s="10"/>
      <c r="F19" s="11"/>
      <c r="G19" s="13">
        <f>SUM(G10:G18)</f>
        <v>44639</v>
      </c>
      <c r="H19" s="12"/>
    </row>
    <row r="20" spans="1:9" x14ac:dyDescent="0.3">
      <c r="A20" s="7"/>
      <c r="B20" s="48" t="s">
        <v>4</v>
      </c>
      <c r="C20" s="49"/>
      <c r="D20" s="50"/>
      <c r="E20" s="45"/>
      <c r="F20" s="8"/>
      <c r="G20" s="8"/>
      <c r="H20" s="36"/>
    </row>
    <row r="21" spans="1:9" x14ac:dyDescent="0.3">
      <c r="A21" s="40">
        <v>1</v>
      </c>
      <c r="B21" s="51" t="s">
        <v>11</v>
      </c>
      <c r="C21" s="23"/>
      <c r="D21" s="42"/>
      <c r="E21" s="46" t="s">
        <v>35</v>
      </c>
      <c r="F21" s="15">
        <v>2</v>
      </c>
      <c r="G21" s="8">
        <f>1210.9+746.44</f>
        <v>1957.3400000000001</v>
      </c>
      <c r="H21" s="36" t="s">
        <v>12</v>
      </c>
    </row>
    <row r="22" spans="1:9" x14ac:dyDescent="0.3">
      <c r="A22" s="17">
        <v>2</v>
      </c>
      <c r="B22" s="51" t="s">
        <v>11</v>
      </c>
      <c r="C22" s="23"/>
      <c r="D22" s="42"/>
      <c r="E22" s="14" t="s">
        <v>35</v>
      </c>
      <c r="F22" s="15">
        <v>1</v>
      </c>
      <c r="G22" s="8">
        <v>630.33000000000004</v>
      </c>
      <c r="H22" s="36" t="s">
        <v>19</v>
      </c>
    </row>
    <row r="23" spans="1:9" ht="15.75" customHeight="1" thickBot="1" x14ac:dyDescent="0.35">
      <c r="A23" s="37">
        <v>3</v>
      </c>
      <c r="B23" s="52" t="s">
        <v>27</v>
      </c>
      <c r="C23" s="43"/>
      <c r="D23" s="44"/>
      <c r="E23" s="47" t="s">
        <v>36</v>
      </c>
      <c r="F23" s="24">
        <v>12</v>
      </c>
      <c r="G23" s="25">
        <v>4980</v>
      </c>
      <c r="H23" s="38" t="s">
        <v>28</v>
      </c>
    </row>
    <row r="24" spans="1:9" ht="15" thickBot="1" x14ac:dyDescent="0.35">
      <c r="A24" s="26"/>
      <c r="B24" s="66" t="s">
        <v>10</v>
      </c>
      <c r="C24" s="67"/>
      <c r="D24" s="68"/>
      <c r="E24" s="11"/>
      <c r="F24" s="11"/>
      <c r="G24" s="13">
        <f>SUM(G21:G23)</f>
        <v>7567.67</v>
      </c>
      <c r="H24" s="12"/>
    </row>
    <row r="25" spans="1:9" x14ac:dyDescent="0.3">
      <c r="A25" s="69"/>
      <c r="B25" s="70"/>
      <c r="C25" s="70"/>
      <c r="D25" s="70"/>
      <c r="E25" s="71"/>
      <c r="F25" s="71"/>
      <c r="G25" s="72"/>
      <c r="H25" s="71"/>
    </row>
    <row r="26" spans="1:9" x14ac:dyDescent="0.3">
      <c r="A26" s="69"/>
      <c r="B26" s="70"/>
      <c r="C26" s="70"/>
      <c r="D26" s="70"/>
      <c r="E26" s="71"/>
      <c r="F26" s="71"/>
      <c r="G26" s="72"/>
      <c r="H26" s="71"/>
    </row>
    <row r="27" spans="1:9" x14ac:dyDescent="0.3">
      <c r="A27" s="18" t="s">
        <v>5</v>
      </c>
      <c r="B27" s="18"/>
      <c r="C27" s="18"/>
      <c r="D27" s="18"/>
      <c r="E27" s="18"/>
      <c r="F27" s="18"/>
      <c r="G27" s="19"/>
      <c r="H27" s="19"/>
    </row>
  </sheetData>
  <mergeCells count="17">
    <mergeCell ref="B9:D9"/>
    <mergeCell ref="B12:D12"/>
    <mergeCell ref="B11:D11"/>
    <mergeCell ref="B18:D18"/>
    <mergeCell ref="B10:D10"/>
    <mergeCell ref="A27:H27"/>
    <mergeCell ref="B13:D13"/>
    <mergeCell ref="B14:D14"/>
    <mergeCell ref="B15:D15"/>
    <mergeCell ref="B16:D16"/>
    <mergeCell ref="B17:D17"/>
    <mergeCell ref="B20:D20"/>
    <mergeCell ref="B19:D19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2020-01-27T05:45:18Z</dcterms:modified>
</cp:coreProperties>
</file>