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<sst xmlns="http://schemas.openxmlformats.org/spreadsheetml/2006/main" count="63" uniqueCount="42">
  <si>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</si>
  <si>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</si>
  <si>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</si>
  <si>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</si>
  <si>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</si>
  <si>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</si>
  <si>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 xml:space="preserve">текущему ремонту </t>
  </si>
  <si>
    <t>Итого за год:</t>
  </si>
  <si>
    <t>АКТ выполненных работ по</t>
  </si>
  <si>
    <t xml:space="preserve">ж/дома  №  20    по ул. Мелиоративная  </t>
  </si>
  <si>
    <t>БЛАГОУСТРОЙСТВО:</t>
  </si>
  <si>
    <t>Итого:</t>
  </si>
  <si>
    <t xml:space="preserve">сумма </t>
  </si>
  <si>
    <t>Итого за 4-й квартал:</t>
  </si>
  <si>
    <t>по смете</t>
  </si>
  <si>
    <t>Итого за 1-й квартал:</t>
  </si>
  <si>
    <t>Замена запорной арматуры на стояках системы ГВС в подвале</t>
  </si>
  <si>
    <t>январь</t>
  </si>
  <si>
    <t>Замена сборок на стоякахсистемы ХВС, ГВС в подвале</t>
  </si>
  <si>
    <t>март</t>
  </si>
  <si>
    <t>Итого за 2-й квартал:</t>
  </si>
  <si>
    <t>май</t>
  </si>
  <si>
    <t>июнь</t>
  </si>
  <si>
    <t>ч/ч</t>
  </si>
  <si>
    <t>Итого за 3-й квартал:</t>
  </si>
  <si>
    <t>Выкашивание газонов</t>
  </si>
  <si>
    <t>Демонтаж термообразователя, расходомеров</t>
  </si>
  <si>
    <t>Замена шаровых кранов на системе ГВС на чердаке</t>
  </si>
  <si>
    <t>Ремонт лежака системы ГВС</t>
  </si>
  <si>
    <t>Установка шарового крана на теплоузле Ф 20</t>
  </si>
  <si>
    <t>Замена кодового замка в 3 под.</t>
  </si>
  <si>
    <t>установка манометров на системе ГВС в подвале</t>
  </si>
  <si>
    <t>шт</t>
  </si>
  <si>
    <t>август</t>
  </si>
  <si>
    <t>Монтаж расходомеров, тепловычислителя и термопреобразоваля</t>
  </si>
  <si>
    <t>Ремонтные работы на узле ХВС</t>
  </si>
  <si>
    <t>сентябрь</t>
  </si>
  <si>
    <t>Ремонт скамеек у подъездов</t>
  </si>
  <si>
    <t>ноябрь</t>
  </si>
  <si>
    <t>Установка манометров на узле отопления</t>
  </si>
  <si>
    <t>замена вв. вентелей ГВС, ХВС кв.13</t>
  </si>
  <si>
    <t>за 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</si>
</sst>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49" fontId="0" fillId="0" borderId="23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/>
    </xf>
    <xf numFmtId="49" fontId="5" fillId="0" borderId="26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2" fontId="0" fillId="0" borderId="20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49" fontId="0" fillId="0" borderId="26" xfId="0" applyNumberForma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5" fillId="0" borderId="19" xfId="0" applyFont="1" applyBorder="1" applyAlignment="1">
      <alignment/>
    </xf>
    <xf numFmtId="49" fontId="5" fillId="0" borderId="20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49" fontId="0" fillId="0" borderId="29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3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A35" sqref="A35:IV35"/>
    </sheetView>
  </sheetViews>
  <sheetFormatPr defaultColWidth="9.00390625" defaultRowHeight="12.75"/>
  <cols>
    <col min="1" max="1" width="5.625" style="0" customWidth="1"/>
    <col min="2" max="3" width="8.875" style="13" customWidth="1"/>
    <col min="4" max="4" width="17.625" style="13" customWidth="1"/>
    <col min="5" max="5" width="9.875" style="2" customWidth="1"/>
    <col min="6" max="6" width="7.875" style="2" customWidth="1"/>
    <col min="7" max="7" width="10.125" style="2" customWidth="1"/>
    <col min="8" max="8" width="14.375" style="2" customWidth="1"/>
  </cols>
  <sheetData>
    <row r="2" spans="2:16" ht="17.25" customHeight="1">
      <c r="B2" s="86" t="s">
        <v>8</v>
      </c>
      <c r="C2" s="87"/>
      <c r="D2" s="87"/>
      <c r="E2" s="87"/>
      <c r="F2" s="87"/>
      <c r="G2" s="87"/>
      <c r="P2" s="4"/>
    </row>
    <row r="3" spans="3:6" ht="17.25" customHeight="1">
      <c r="C3" s="86" t="s">
        <v>6</v>
      </c>
      <c r="D3" s="87"/>
      <c r="E3" s="87"/>
      <c r="F3" s="87"/>
    </row>
    <row r="4" spans="2:8" ht="17.25" customHeight="1">
      <c r="B4" s="86" t="s">
        <v>0</v>
      </c>
      <c r="C4" s="87"/>
      <c r="D4" s="87"/>
      <c r="E4" s="87"/>
      <c r="F4" s="87"/>
      <c r="G4" s="87"/>
      <c r="H4" s="87"/>
    </row>
    <row r="5" spans="2:7" ht="17.25" customHeight="1">
      <c r="B5" s="86" t="s">
        <v>9</v>
      </c>
      <c r="C5" s="87"/>
      <c r="D5" s="87"/>
      <c r="E5" s="87"/>
      <c r="F5" s="87"/>
      <c r="G5" s="87"/>
    </row>
    <row r="6" spans="3:6" ht="17.25" customHeight="1">
      <c r="C6" s="86" t="s">
        <v>41</v>
      </c>
      <c r="D6" s="87"/>
      <c r="E6" s="87"/>
      <c r="F6" s="87"/>
    </row>
    <row r="7" ht="13.5" thickBot="1"/>
    <row r="8" spans="1:8" ht="15.75" thickBot="1">
      <c r="A8" s="3" t="s">
        <v>1</v>
      </c>
      <c r="B8" s="14" t="s">
        <v>5</v>
      </c>
      <c r="C8" s="15"/>
      <c r="D8" s="16"/>
      <c r="E8" s="17" t="s">
        <v>2</v>
      </c>
      <c r="F8" s="7" t="s">
        <v>3</v>
      </c>
      <c r="G8" s="17" t="s">
        <v>12</v>
      </c>
      <c r="H8" s="17" t="s">
        <v>4</v>
      </c>
    </row>
    <row r="9" spans="1:8" ht="24.75" customHeight="1">
      <c r="A9" s="8">
        <v>1</v>
      </c>
      <c r="B9" s="90" t="s">
        <v>16</v>
      </c>
      <c r="C9" s="91"/>
      <c r="D9" s="91"/>
      <c r="E9" s="18" t="s">
        <v>14</v>
      </c>
      <c r="F9" s="19"/>
      <c r="G9" s="19">
        <v>11509</v>
      </c>
      <c r="H9" s="9" t="s">
        <v>17</v>
      </c>
    </row>
    <row r="10" spans="1:8" ht="27" customHeight="1" thickBot="1">
      <c r="A10" s="26">
        <v>2</v>
      </c>
      <c r="B10" s="89" t="s">
        <v>18</v>
      </c>
      <c r="C10" s="89"/>
      <c r="D10" s="89"/>
      <c r="E10" s="27" t="s">
        <v>14</v>
      </c>
      <c r="F10" s="28"/>
      <c r="G10" s="28">
        <v>36914</v>
      </c>
      <c r="H10" s="29" t="s">
        <v>19</v>
      </c>
    </row>
    <row r="11" spans="1:8" ht="13.5" thickBot="1">
      <c r="A11" s="35"/>
      <c r="B11" s="78" t="s">
        <v>15</v>
      </c>
      <c r="C11" s="79"/>
      <c r="D11" s="79"/>
      <c r="E11" s="36"/>
      <c r="F11" s="36"/>
      <c r="G11" s="36">
        <f>SUM(G9:G10)</f>
        <v>48423</v>
      </c>
      <c r="H11" s="37"/>
    </row>
    <row r="12" spans="1:8" s="4" customFormat="1" ht="25.5" customHeight="1">
      <c r="A12" s="30">
        <v>4</v>
      </c>
      <c r="B12" s="80" t="s">
        <v>26</v>
      </c>
      <c r="C12" s="81"/>
      <c r="D12" s="81"/>
      <c r="E12" s="31" t="s">
        <v>14</v>
      </c>
      <c r="F12" s="32"/>
      <c r="G12" s="33">
        <v>973</v>
      </c>
      <c r="H12" s="34" t="s">
        <v>21</v>
      </c>
    </row>
    <row r="13" spans="1:8" s="4" customFormat="1" ht="27" customHeight="1">
      <c r="A13" s="11">
        <v>5</v>
      </c>
      <c r="B13" s="88" t="s">
        <v>27</v>
      </c>
      <c r="C13" s="92"/>
      <c r="D13" s="92"/>
      <c r="E13" s="20" t="s">
        <v>14</v>
      </c>
      <c r="F13" s="21"/>
      <c r="G13" s="23">
        <v>3593</v>
      </c>
      <c r="H13" s="10" t="s">
        <v>21</v>
      </c>
    </row>
    <row r="14" spans="1:8" s="4" customFormat="1" ht="12.75">
      <c r="A14" s="11">
        <v>6</v>
      </c>
      <c r="B14" s="88" t="s">
        <v>28</v>
      </c>
      <c r="C14" s="92"/>
      <c r="D14" s="92"/>
      <c r="E14" s="20" t="s">
        <v>14</v>
      </c>
      <c r="F14" s="21"/>
      <c r="G14" s="22">
        <v>443</v>
      </c>
      <c r="H14" s="10" t="s">
        <v>21</v>
      </c>
    </row>
    <row r="15" spans="1:8" s="1" customFormat="1" ht="25.5" customHeight="1">
      <c r="A15" s="11">
        <v>7</v>
      </c>
      <c r="B15" s="88" t="s">
        <v>29</v>
      </c>
      <c r="C15" s="88"/>
      <c r="D15" s="88"/>
      <c r="E15" s="20" t="s">
        <v>14</v>
      </c>
      <c r="F15" s="21"/>
      <c r="G15" s="22">
        <v>783</v>
      </c>
      <c r="H15" s="10" t="s">
        <v>22</v>
      </c>
    </row>
    <row r="16" spans="1:8" s="1" customFormat="1" ht="13.5" thickBot="1">
      <c r="A16" s="38">
        <v>8</v>
      </c>
      <c r="B16" s="100" t="s">
        <v>30</v>
      </c>
      <c r="C16" s="101"/>
      <c r="D16" s="101"/>
      <c r="E16" s="39" t="s">
        <v>14</v>
      </c>
      <c r="F16" s="40"/>
      <c r="G16" s="41">
        <v>2330</v>
      </c>
      <c r="H16" s="29" t="s">
        <v>22</v>
      </c>
    </row>
    <row r="17" spans="1:8" ht="13.5" thickBot="1">
      <c r="A17" s="46"/>
      <c r="B17" s="78" t="s">
        <v>20</v>
      </c>
      <c r="C17" s="78"/>
      <c r="D17" s="78"/>
      <c r="E17" s="47"/>
      <c r="F17" s="48"/>
      <c r="G17" s="48">
        <f>G12+G13+G14+G15+G16</f>
        <v>8122</v>
      </c>
      <c r="H17" s="37"/>
    </row>
    <row r="18" spans="1:8" ht="12.75">
      <c r="A18" s="42">
        <v>9</v>
      </c>
      <c r="B18" s="97" t="s">
        <v>34</v>
      </c>
      <c r="C18" s="98"/>
      <c r="D18" s="99"/>
      <c r="E18" s="43" t="s">
        <v>14</v>
      </c>
      <c r="F18" s="44"/>
      <c r="G18" s="44">
        <v>6102</v>
      </c>
      <c r="H18" s="45" t="s">
        <v>33</v>
      </c>
    </row>
    <row r="19" spans="1:8" ht="24" customHeight="1">
      <c r="A19" s="12">
        <v>10</v>
      </c>
      <c r="B19" s="92" t="s">
        <v>31</v>
      </c>
      <c r="C19" s="88"/>
      <c r="D19" s="88"/>
      <c r="E19" s="20" t="s">
        <v>32</v>
      </c>
      <c r="F19" s="23">
        <v>2</v>
      </c>
      <c r="G19" s="23">
        <v>1400</v>
      </c>
      <c r="H19" s="10" t="s">
        <v>33</v>
      </c>
    </row>
    <row r="20" spans="1:8" ht="13.5" thickBot="1">
      <c r="A20" s="49">
        <v>11</v>
      </c>
      <c r="B20" s="102" t="s">
        <v>35</v>
      </c>
      <c r="C20" s="103"/>
      <c r="D20" s="104"/>
      <c r="E20" s="39" t="s">
        <v>14</v>
      </c>
      <c r="F20" s="50"/>
      <c r="G20" s="50">
        <v>924</v>
      </c>
      <c r="H20" s="29" t="s">
        <v>36</v>
      </c>
    </row>
    <row r="21" spans="1:8" s="1" customFormat="1" ht="13.5" thickBot="1">
      <c r="A21" s="51"/>
      <c r="B21" s="78" t="s">
        <v>24</v>
      </c>
      <c r="C21" s="78"/>
      <c r="D21" s="78"/>
      <c r="E21" s="52"/>
      <c r="F21" s="53"/>
      <c r="G21" s="48">
        <f>SUM(G18:G20)</f>
        <v>8426</v>
      </c>
      <c r="H21" s="54"/>
    </row>
    <row r="22" spans="1:8" ht="12.75">
      <c r="A22" s="42">
        <v>12</v>
      </c>
      <c r="B22" s="76" t="s">
        <v>39</v>
      </c>
      <c r="C22" s="76"/>
      <c r="D22" s="76"/>
      <c r="E22" s="31" t="s">
        <v>32</v>
      </c>
      <c r="F22" s="44">
        <v>1</v>
      </c>
      <c r="G22" s="44">
        <v>623</v>
      </c>
      <c r="H22" s="34" t="s">
        <v>38</v>
      </c>
    </row>
    <row r="23" spans="1:8" s="1" customFormat="1" ht="12.75">
      <c r="A23" s="12">
        <v>13</v>
      </c>
      <c r="B23" s="83" t="s">
        <v>40</v>
      </c>
      <c r="C23" s="84"/>
      <c r="D23" s="85"/>
      <c r="E23" s="20" t="s">
        <v>32</v>
      </c>
      <c r="F23" s="23">
        <v>2</v>
      </c>
      <c r="G23" s="23">
        <v>1100</v>
      </c>
      <c r="H23" s="10" t="s">
        <v>38</v>
      </c>
    </row>
    <row r="24" spans="1:8" ht="12.75">
      <c r="A24" s="12">
        <v>14</v>
      </c>
      <c r="B24" s="83" t="s">
        <v>37</v>
      </c>
      <c r="C24" s="84"/>
      <c r="D24" s="85"/>
      <c r="E24" s="20" t="s">
        <v>14</v>
      </c>
      <c r="F24" s="23"/>
      <c r="G24" s="23">
        <v>924</v>
      </c>
      <c r="H24" s="10" t="s">
        <v>38</v>
      </c>
    </row>
    <row r="25" spans="1:8" ht="13.5" thickBot="1">
      <c r="A25" s="55"/>
      <c r="B25" s="96" t="s">
        <v>13</v>
      </c>
      <c r="C25" s="96"/>
      <c r="D25" s="96"/>
      <c r="E25" s="56"/>
      <c r="F25" s="57"/>
      <c r="G25" s="57">
        <f>SUM(G22:G24)</f>
        <v>2647</v>
      </c>
      <c r="H25" s="58"/>
    </row>
    <row r="26" spans="1:8" ht="13.5" thickBot="1">
      <c r="A26" s="46"/>
      <c r="B26" s="78" t="s">
        <v>7</v>
      </c>
      <c r="C26" s="78"/>
      <c r="D26" s="78"/>
      <c r="E26" s="47"/>
      <c r="F26" s="48"/>
      <c r="G26" s="48">
        <f>G11+G17+G21+G25</f>
        <v>67618</v>
      </c>
      <c r="H26" s="37"/>
    </row>
    <row r="27" spans="1:8" ht="13.5" customHeight="1" thickBot="1">
      <c r="A27" s="60"/>
      <c r="B27" s="82"/>
      <c r="C27" s="82"/>
      <c r="D27" s="82"/>
      <c r="E27" s="61"/>
      <c r="F27" s="62"/>
      <c r="G27" s="63"/>
      <c r="H27" s="64"/>
    </row>
    <row r="28" spans="1:8" ht="13.5" thickBot="1">
      <c r="A28" s="67"/>
      <c r="B28" s="78" t="s">
        <v>10</v>
      </c>
      <c r="C28" s="79"/>
      <c r="D28" s="79"/>
      <c r="E28" s="68"/>
      <c r="F28" s="68"/>
      <c r="G28" s="36"/>
      <c r="H28" s="69"/>
    </row>
    <row r="29" spans="1:8" ht="12.75">
      <c r="A29" s="59">
        <v>1</v>
      </c>
      <c r="B29" s="80" t="s">
        <v>25</v>
      </c>
      <c r="C29" s="81"/>
      <c r="D29" s="81"/>
      <c r="E29" s="65" t="s">
        <v>23</v>
      </c>
      <c r="F29" s="65">
        <v>6</v>
      </c>
      <c r="G29" s="65">
        <v>2490</v>
      </c>
      <c r="H29" s="66" t="s">
        <v>22</v>
      </c>
    </row>
    <row r="30" spans="1:8" ht="13.5" thickBot="1">
      <c r="A30" s="70">
        <v>2</v>
      </c>
      <c r="B30" s="93" t="s">
        <v>25</v>
      </c>
      <c r="C30" s="94"/>
      <c r="D30" s="95"/>
      <c r="E30" s="27" t="s">
        <v>23</v>
      </c>
      <c r="F30" s="27">
        <v>6</v>
      </c>
      <c r="G30" s="27">
        <v>2490</v>
      </c>
      <c r="H30" s="71" t="s">
        <v>33</v>
      </c>
    </row>
    <row r="31" spans="1:8" ht="13.5" thickBot="1">
      <c r="A31" s="46"/>
      <c r="B31" s="78" t="s">
        <v>11</v>
      </c>
      <c r="C31" s="78"/>
      <c r="D31" s="78"/>
      <c r="E31" s="36"/>
      <c r="F31" s="36"/>
      <c r="G31" s="36">
        <f>SUM(G29:G30)</f>
        <v>4980</v>
      </c>
      <c r="H31" s="75"/>
    </row>
    <row r="32" spans="1:8" ht="13.5" thickBot="1">
      <c r="A32" s="72"/>
      <c r="B32" s="77"/>
      <c r="C32" s="77"/>
      <c r="D32" s="77"/>
      <c r="E32" s="73"/>
      <c r="F32" s="73"/>
      <c r="G32" s="73"/>
      <c r="H32" s="74"/>
    </row>
    <row r="33" spans="1:8" ht="12.75">
      <c r="A33" s="5"/>
      <c r="B33" s="6"/>
      <c r="C33" s="6"/>
      <c r="D33" s="6"/>
      <c r="E33" s="24"/>
      <c r="F33" s="24"/>
      <c r="G33" s="24"/>
      <c r="H33" s="25"/>
    </row>
    <row r="34" spans="1:8" ht="12.75">
      <c r="A34" s="5"/>
      <c r="B34" s="6"/>
      <c r="C34" s="6"/>
      <c r="D34" s="6"/>
      <c r="E34" s="24"/>
      <c r="F34" s="24"/>
      <c r="G34" s="24"/>
      <c r="H34" s="25"/>
    </row>
  </sheetData>
  <sheetProtection/>
  <mergeCells count="29">
    <mergeCell ref="B14:D14"/>
    <mergeCell ref="B17:D17"/>
    <mergeCell ref="B30:D30"/>
    <mergeCell ref="B25:D25"/>
    <mergeCell ref="B13:D13"/>
    <mergeCell ref="B18:D18"/>
    <mergeCell ref="B21:D21"/>
    <mergeCell ref="B19:D19"/>
    <mergeCell ref="B16:D16"/>
    <mergeCell ref="B20:D20"/>
    <mergeCell ref="B2:G2"/>
    <mergeCell ref="C3:F3"/>
    <mergeCell ref="C6:F6"/>
    <mergeCell ref="B5:G5"/>
    <mergeCell ref="B4:H4"/>
    <mergeCell ref="B15:D15"/>
    <mergeCell ref="B10:D10"/>
    <mergeCell ref="B11:D11"/>
    <mergeCell ref="B12:D12"/>
    <mergeCell ref="B9:D9"/>
    <mergeCell ref="B22:D22"/>
    <mergeCell ref="B32:D32"/>
    <mergeCell ref="B26:D26"/>
    <mergeCell ref="B28:D28"/>
    <mergeCell ref="B31:D31"/>
    <mergeCell ref="B29:D29"/>
    <mergeCell ref="B27:D27"/>
    <mergeCell ref="B24:D24"/>
    <mergeCell ref="B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Artem Lepeshkin</cp:lastModifiedBy>
  <cp:lastPrinted>2021-02-03T07:00:08Z</cp:lastPrinted>
  <dcterms:created xsi:type="dcterms:W3CDTF">2010-03-31T11:16:26Z</dcterms:created>
  <dcterms:modified xsi:type="dcterms:W3CDTF">2021-02-08T10:53:49Z</dcterms:modified>
  <cp:category/>
  <cp:version/>
  <cp:contentType/>
  <cp:contentStatus/>
</cp:coreProperties>
</file>